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sahoo\OneDrive\デスクトップ\横浜\事務局\CCUS能力評価\能力評価申請\申請書類\最新\"/>
    </mc:Choice>
  </mc:AlternateContent>
  <xr:revisionPtr revIDLastSave="0" documentId="13_ncr:1_{1DCBA5F7-F1F0-41E2-9162-061E849F175C}" xr6:coauthVersionLast="47" xr6:coauthVersionMax="47" xr10:uidLastSave="{00000000-0000-0000-0000-000000000000}"/>
  <bookViews>
    <workbookView xWindow="1500" yWindow="624" windowWidth="21540" windowHeight="12336" tabRatio="746" xr2:uid="{00000000-000D-0000-FFFF-FFFF00000000}"/>
  </bookViews>
  <sheets>
    <sheet name="様式3  経歴証明書 (一人親方の方用) " sheetId="18" r:id="rId1"/>
    <sheet name="（記載例）様式3  経歴証明書 (一人親方の方用)" sheetId="14" r:id="rId2"/>
    <sheet name="数値" sheetId="8" state="hidden" r:id="rId3"/>
  </sheets>
  <definedNames>
    <definedName name="_xlnm.Print_Area" localSheetId="1">'（記載例）様式3  経歴証明書 (一人親方の方用)'!$B$1:$AB$64</definedName>
    <definedName name="_xlnm.Print_Area" localSheetId="0">'様式3  経歴証明書 (一人親方の方用) '!$B$1:$AB$66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45" i="14" l="1"/>
  <c r="AE44" i="14"/>
  <c r="AE33" i="14"/>
  <c r="AE32" i="14"/>
  <c r="AE22" i="14"/>
  <c r="AE21" i="14"/>
  <c r="AC50" i="18"/>
  <c r="AE47" i="18"/>
  <c r="AD47" i="18"/>
  <c r="AE46" i="18"/>
  <c r="AD46" i="18"/>
  <c r="AC46" i="18"/>
  <c r="AC39" i="18"/>
  <c r="AE35" i="18"/>
  <c r="AD35" i="18"/>
  <c r="AC35" i="18"/>
  <c r="AE34" i="18"/>
  <c r="AD34" i="18"/>
  <c r="AC28" i="18"/>
  <c r="AE24" i="18"/>
  <c r="AD24" i="18"/>
  <c r="AC24" i="18"/>
  <c r="AE23" i="18"/>
  <c r="AD23" i="18"/>
  <c r="AF47" i="18" l="1"/>
  <c r="AC53" i="18"/>
  <c r="AF46" i="18"/>
  <c r="AF35" i="18"/>
  <c r="AF34" i="18"/>
  <c r="AC42" i="18"/>
  <c r="AF36" i="18"/>
  <c r="AF24" i="18"/>
  <c r="AC31" i="18"/>
  <c r="AF23" i="18"/>
  <c r="AC47" i="18"/>
  <c r="AF48" i="18" l="1"/>
  <c r="AF25" i="18"/>
  <c r="AG25" i="18" s="1"/>
  <c r="T66" i="18" l="1"/>
  <c r="AD45" i="14"/>
  <c r="AD44" i="14"/>
  <c r="AD22" i="14"/>
  <c r="AD21" i="14"/>
  <c r="AD33" i="14"/>
  <c r="AF33" i="14" s="1"/>
  <c r="AD32" i="14"/>
  <c r="AF32" i="14" s="1"/>
  <c r="AC33" i="14"/>
  <c r="W36" i="14" l="1"/>
  <c r="AF34" i="14"/>
  <c r="Q40" i="14" s="1"/>
  <c r="W38" i="18"/>
  <c r="W34" i="18"/>
  <c r="W45" i="18"/>
  <c r="Q49" i="18"/>
  <c r="Q34" i="18"/>
  <c r="W27" i="18"/>
  <c r="W23" i="18"/>
  <c r="Q27" i="18"/>
  <c r="Q38" i="18"/>
  <c r="Q45" i="18"/>
  <c r="W49" i="18"/>
  <c r="Q23" i="18"/>
  <c r="Q47" i="14"/>
  <c r="AF45" i="14"/>
  <c r="W47" i="14"/>
  <c r="W43" i="14"/>
  <c r="AF44" i="14"/>
  <c r="Q43" i="14"/>
  <c r="W25" i="14"/>
  <c r="AF22" i="14"/>
  <c r="Q25" i="14"/>
  <c r="AF21" i="14"/>
  <c r="Q36" i="14"/>
  <c r="Q32" i="14"/>
  <c r="W32" i="14"/>
  <c r="W21" i="14"/>
  <c r="Q21" i="14"/>
  <c r="T64" i="14"/>
  <c r="AF46" i="14" l="1"/>
  <c r="W51" i="14"/>
  <c r="Q51" i="14"/>
  <c r="W40" i="14"/>
  <c r="W42" i="18"/>
  <c r="Q42" i="18"/>
  <c r="AF23" i="14"/>
  <c r="AC44" i="14"/>
  <c r="Q29" i="14" l="1"/>
  <c r="W29" i="14"/>
  <c r="Q31" i="18"/>
  <c r="W31" i="18"/>
  <c r="W53" i="18"/>
  <c r="Q53" i="18"/>
  <c r="AC48" i="14"/>
  <c r="AC51" i="14" s="1"/>
  <c r="AC37" i="14"/>
  <c r="AC40" i="14" s="1"/>
  <c r="AC26" i="14"/>
  <c r="AC22" i="14"/>
  <c r="AC29" i="14" l="1"/>
  <c r="AC45" i="14"/>
</calcChain>
</file>

<file path=xl/sharedStrings.xml><?xml version="1.0" encoding="utf-8"?>
<sst xmlns="http://schemas.openxmlformats.org/spreadsheetml/2006/main" count="189" uniqueCount="41">
  <si>
    <t>就業年数</t>
    <rPh sb="0" eb="2">
      <t>シュウギョウ</t>
    </rPh>
    <rPh sb="2" eb="4">
      <t>ネンスウ</t>
    </rPh>
    <phoneticPr fontId="1"/>
  </si>
  <si>
    <t>経験年数</t>
    <rPh sb="0" eb="2">
      <t>ケイケン</t>
    </rPh>
    <rPh sb="2" eb="4">
      <t>ネンスウ</t>
    </rPh>
    <phoneticPr fontId="1"/>
  </si>
  <si>
    <t>技能者ＩＤ</t>
    <rPh sb="0" eb="3">
      <t>ギノウシャ</t>
    </rPh>
    <phoneticPr fontId="1"/>
  </si>
  <si>
    <t>氏名</t>
    <rPh sb="0" eb="2">
      <t>シメイ</t>
    </rPh>
    <phoneticPr fontId="1"/>
  </si>
  <si>
    <t>フリガナ</t>
  </si>
  <si>
    <t>申請者</t>
    <rPh sb="0" eb="3">
      <t>シンセイシャ</t>
    </rPh>
    <phoneticPr fontId="1"/>
  </si>
  <si>
    <t>誓約欄</t>
    <rPh sb="0" eb="2">
      <t>セイヤク</t>
    </rPh>
    <rPh sb="2" eb="3">
      <t>ラン</t>
    </rPh>
    <phoneticPr fontId="1"/>
  </si>
  <si>
    <t>この証明事項に事実と相違がある場合には、レベル判定を取り消されても異存のないことを誓約いたします。</t>
    <rPh sb="2" eb="4">
      <t>ショウメイ</t>
    </rPh>
    <rPh sb="4" eb="6">
      <t>ジコウ</t>
    </rPh>
    <rPh sb="7" eb="9">
      <t>ジジツ</t>
    </rPh>
    <rPh sb="10" eb="12">
      <t>ソウイ</t>
    </rPh>
    <rPh sb="15" eb="17">
      <t>バアイ</t>
    </rPh>
    <rPh sb="23" eb="25">
      <t>ハンテイ</t>
    </rPh>
    <rPh sb="26" eb="27">
      <t>ト</t>
    </rPh>
    <rPh sb="28" eb="29">
      <t>ケ</t>
    </rPh>
    <rPh sb="33" eb="35">
      <t>イゾン</t>
    </rPh>
    <rPh sb="41" eb="43">
      <t>セイヤク</t>
    </rPh>
    <phoneticPr fontId="1"/>
  </si>
  <si>
    <t>就業期間</t>
    <rPh sb="0" eb="2">
      <t>シュウギョウ</t>
    </rPh>
    <rPh sb="2" eb="4">
      <t>キカン</t>
    </rPh>
    <phoneticPr fontId="1"/>
  </si>
  <si>
    <t>合計</t>
    <rPh sb="0" eb="2">
      <t>ゴウケイ</t>
    </rPh>
    <phoneticPr fontId="1"/>
  </si>
  <si>
    <r>
      <t xml:space="preserve">職種
</t>
    </r>
    <r>
      <rPr>
        <sz val="8"/>
        <color theme="1"/>
        <rFont val="ＭＳ ゴシック"/>
        <family val="3"/>
        <charset val="128"/>
      </rPr>
      <t>(技能者の呼称)</t>
    </r>
    <rPh sb="0" eb="1">
      <t>ショク</t>
    </rPh>
    <rPh sb="1" eb="2">
      <t>シュ</t>
    </rPh>
    <rPh sb="4" eb="7">
      <t>ギノウシャ</t>
    </rPh>
    <rPh sb="8" eb="10">
      <t>コショウ</t>
    </rPh>
    <phoneticPr fontId="1"/>
  </si>
  <si>
    <t>経験年数（職長）</t>
    <rPh sb="0" eb="2">
      <t>ケイケン</t>
    </rPh>
    <rPh sb="2" eb="4">
      <t>ネンスウ</t>
    </rPh>
    <rPh sb="5" eb="7">
      <t>ショクチョウ</t>
    </rPh>
    <phoneticPr fontId="1"/>
  </si>
  <si>
    <t>日</t>
    <rPh sb="0" eb="1">
      <t>ニチ</t>
    </rPh>
    <phoneticPr fontId="1"/>
  </si>
  <si>
    <t>～</t>
  </si>
  <si>
    <t>氏名　　　　　    　　  　　　 印</t>
    <rPh sb="0" eb="2">
      <t>シメイ</t>
    </rPh>
    <rPh sb="19" eb="20">
      <t>イン</t>
    </rPh>
    <phoneticPr fontId="1"/>
  </si>
  <si>
    <t>月</t>
    <rPh sb="0" eb="1">
      <t>ツキ</t>
    </rPh>
    <phoneticPr fontId="1"/>
  </si>
  <si>
    <t>技能者</t>
    <rPh sb="0" eb="3">
      <t>ギノウシャ</t>
    </rPh>
    <phoneticPr fontId="1"/>
  </si>
  <si>
    <t>年</t>
    <rPh sb="0" eb="1">
      <t>ネン</t>
    </rPh>
    <phoneticPr fontId="1"/>
  </si>
  <si>
    <t>月</t>
    <rPh sb="0" eb="1">
      <t>ガツ</t>
    </rPh>
    <phoneticPr fontId="1"/>
  </si>
  <si>
    <t>○</t>
  </si>
  <si>
    <t>ー</t>
  </si>
  <si>
    <t>就労期間</t>
    <rPh sb="0" eb="2">
      <t>シュウロウ</t>
    </rPh>
    <rPh sb="2" eb="4">
      <t>キカン</t>
    </rPh>
    <phoneticPr fontId="1"/>
  </si>
  <si>
    <t>経験年数（班長）</t>
    <rPh sb="0" eb="2">
      <t>ケイケン</t>
    </rPh>
    <rPh sb="2" eb="4">
      <t>ネンスウ</t>
    </rPh>
    <rPh sb="5" eb="7">
      <t>ハンチョウ</t>
    </rPh>
    <phoneticPr fontId="1"/>
  </si>
  <si>
    <t>（計算例）</t>
    <rPh sb="1" eb="4">
      <t>ケイサンレイ</t>
    </rPh>
    <phoneticPr fontId="1"/>
  </si>
  <si>
    <t>※就業期間は、建設技能者として就業開始した日の属する月から離職した日の属する月までの月数で計算。</t>
    <rPh sb="1" eb="3">
      <t>シュウギョウ</t>
    </rPh>
    <rPh sb="3" eb="5">
      <t>キカン</t>
    </rPh>
    <rPh sb="7" eb="9">
      <t>ケンセツ</t>
    </rPh>
    <rPh sb="9" eb="12">
      <t>ギノウシャ</t>
    </rPh>
    <rPh sb="15" eb="17">
      <t>シュウギョウ</t>
    </rPh>
    <rPh sb="17" eb="19">
      <t>カイシ</t>
    </rPh>
    <rPh sb="21" eb="22">
      <t>ヒ</t>
    </rPh>
    <rPh sb="23" eb="24">
      <t>ゾク</t>
    </rPh>
    <rPh sb="26" eb="27">
      <t>ツキ</t>
    </rPh>
    <rPh sb="29" eb="31">
      <t>リショク</t>
    </rPh>
    <rPh sb="33" eb="34">
      <t>ヒ</t>
    </rPh>
    <rPh sb="35" eb="36">
      <t>ゾク</t>
    </rPh>
    <rPh sb="38" eb="39">
      <t>ツキ</t>
    </rPh>
    <rPh sb="42" eb="44">
      <t>ツキスウ</t>
    </rPh>
    <rPh sb="45" eb="47">
      <t>ケイサン</t>
    </rPh>
    <phoneticPr fontId="1"/>
  </si>
  <si>
    <t>ヶ月</t>
    <rPh sb="1" eb="2">
      <t>ゲツ</t>
    </rPh>
    <phoneticPr fontId="1"/>
  </si>
  <si>
    <t>経歴証明申請書</t>
    <rPh sb="0" eb="2">
      <t>ケイレキ</t>
    </rPh>
    <rPh sb="2" eb="4">
      <t>ショウメイ</t>
    </rPh>
    <rPh sb="4" eb="7">
      <t>シンセイショ</t>
    </rPh>
    <phoneticPr fontId="1"/>
  </si>
  <si>
    <t>（様式３：一人親方などの方）</t>
    <rPh sb="1" eb="3">
      <t>ヨウシキ</t>
    </rPh>
    <rPh sb="5" eb="7">
      <t>ヒトリ</t>
    </rPh>
    <rPh sb="7" eb="9">
      <t>オヤカタ</t>
    </rPh>
    <rPh sb="12" eb="13">
      <t>カタ</t>
    </rPh>
    <phoneticPr fontId="1"/>
  </si>
  <si>
    <t>墨出　太郎</t>
    <rPh sb="0" eb="2">
      <t>スミダ</t>
    </rPh>
    <rPh sb="3" eb="5">
      <t>タロウ</t>
    </rPh>
    <phoneticPr fontId="1"/>
  </si>
  <si>
    <t>建築測量</t>
    <rPh sb="0" eb="4">
      <t>ケンチクソクリョウ</t>
    </rPh>
    <phoneticPr fontId="1"/>
  </si>
  <si>
    <t>建築測量工事に係る実務経験の内容を、下記のとおり申請します。</t>
    <rPh sb="0" eb="4">
      <t>ケンチクソクリョウ</t>
    </rPh>
    <rPh sb="4" eb="6">
      <t>コウジ</t>
    </rPh>
    <rPh sb="7" eb="8">
      <t>カカ</t>
    </rPh>
    <rPh sb="9" eb="11">
      <t>ジツム</t>
    </rPh>
    <rPh sb="11" eb="13">
      <t>ケイケン</t>
    </rPh>
    <rPh sb="14" eb="16">
      <t>ナイヨウ</t>
    </rPh>
    <rPh sb="18" eb="20">
      <t>カキ</t>
    </rPh>
    <rPh sb="24" eb="26">
      <t>シンセイ</t>
    </rPh>
    <phoneticPr fontId="1"/>
  </si>
  <si>
    <t>　（一社）全国建築測量協会　殿</t>
    <rPh sb="2" eb="4">
      <t>イッシャ</t>
    </rPh>
    <rPh sb="5" eb="7">
      <t>ゼンコク</t>
    </rPh>
    <rPh sb="7" eb="9">
      <t>ケンチク</t>
    </rPh>
    <rPh sb="9" eb="11">
      <t>ソクリョウ</t>
    </rPh>
    <rPh sb="11" eb="13">
      <t>キョウカイ</t>
    </rPh>
    <rPh sb="14" eb="15">
      <t>ドノ</t>
    </rPh>
    <phoneticPr fontId="1"/>
  </si>
  <si>
    <t>令和　　　</t>
    <rPh sb="0" eb="2">
      <t>レイワ</t>
    </rPh>
    <phoneticPr fontId="1"/>
  </si>
  <si>
    <t>スミデ　タロウ</t>
    <phoneticPr fontId="1"/>
  </si>
  <si>
    <r>
      <t>　転職や離職などによって建設業で就労していない期間がある場合は、就労していた期間ごとに、古い順に入力すること。なお、</t>
    </r>
    <r>
      <rPr>
        <b/>
        <u/>
        <sz val="14"/>
        <color rgb="FFFF0000"/>
        <rFont val="ＭＳ ゴシック"/>
        <family val="3"/>
        <charset val="128"/>
      </rPr>
      <t>最も古い就労期間の起算点は、建設業に関する資格、研修、表彰等を初めて取得した時期を入力するこ</t>
    </r>
    <r>
      <rPr>
        <u/>
        <sz val="14"/>
        <color rgb="FFFF0000"/>
        <rFont val="ＭＳ ゴシック"/>
        <family val="3"/>
        <charset val="128"/>
      </rPr>
      <t>と。</t>
    </r>
    <r>
      <rPr>
        <sz val="14"/>
        <color theme="1"/>
        <rFont val="ＭＳ ゴシック"/>
        <family val="3"/>
        <charset val="128"/>
      </rPr>
      <t xml:space="preserve">
</t>
    </r>
    <phoneticPr fontId="16"/>
  </si>
  <si>
    <t>印</t>
    <rPh sb="0" eb="1">
      <t>イン</t>
    </rPh>
    <phoneticPr fontId="1"/>
  </si>
  <si>
    <t>令和</t>
    <rPh sb="0" eb="2">
      <t>レイワ</t>
    </rPh>
    <phoneticPr fontId="1"/>
  </si>
  <si>
    <r>
      <t>　転職や離職などによって建設業で就労していない期間がある場合は、就労していた期間ごとに、古い順に入力すること。なお、</t>
    </r>
    <r>
      <rPr>
        <b/>
        <u/>
        <sz val="14"/>
        <color rgb="FFFF0000"/>
        <rFont val="ＭＳ ゴシック"/>
        <family val="3"/>
        <charset val="128"/>
      </rPr>
      <t>最も古い就労期間の起算点は、建設業に関する資格、研修、表彰等を初めて取得した時期を入力するこ</t>
    </r>
    <r>
      <rPr>
        <u/>
        <sz val="14"/>
        <color rgb="FFFF0000"/>
        <rFont val="ＭＳ ゴシック"/>
        <family val="3"/>
        <charset val="128"/>
      </rPr>
      <t>と。</t>
    </r>
    <r>
      <rPr>
        <sz val="14"/>
        <color theme="1"/>
        <rFont val="ＭＳ ゴシック"/>
        <family val="3"/>
        <charset val="128"/>
      </rPr>
      <t xml:space="preserve">
</t>
    </r>
    <phoneticPr fontId="1"/>
  </si>
  <si>
    <t>※経歴証明は2029年3月31日までに能力評価の申請を行う場合に限り提出することができ、経歴証明書に記載可能な期間は2024年3月31日までとなります。</t>
    <phoneticPr fontId="16"/>
  </si>
  <si>
    <t>※経歴証明は2029年3月31日までに能力評価の申請を行う場合に限り提出することができ、経歴証明書に記載可能な期間は2024年3月31日までとなっています。（2024年4月1日以降の就業期間はCCUSに蓄積された情報が評価対象となるため、経歴証明書に2024年4月1日以降の期間を記載しても、評価の対象は2024年3月31日までの期間となります）</t>
    <phoneticPr fontId="1"/>
  </si>
  <si>
    <t>　就業期間：2008年4月10日～2018年5月25日　→　2008年年4月～2018年5月　→　10年2ヶ月</t>
    <rPh sb="1" eb="3">
      <t>シュウギョウ</t>
    </rPh>
    <rPh sb="3" eb="5">
      <t>キカン</t>
    </rPh>
    <rPh sb="10" eb="11">
      <t>ネン</t>
    </rPh>
    <rPh sb="12" eb="13">
      <t>ガツ</t>
    </rPh>
    <rPh sb="15" eb="16">
      <t>ニチ</t>
    </rPh>
    <rPh sb="21" eb="22">
      <t>ネン</t>
    </rPh>
    <rPh sb="23" eb="24">
      <t>ガツ</t>
    </rPh>
    <rPh sb="26" eb="27">
      <t>ニチ</t>
    </rPh>
    <rPh sb="34" eb="35">
      <t>ネン</t>
    </rPh>
    <rPh sb="35" eb="36">
      <t>ネン</t>
    </rPh>
    <rPh sb="37" eb="38">
      <t>ガツ</t>
    </rPh>
    <rPh sb="43" eb="44">
      <t>ネン</t>
    </rPh>
    <rPh sb="45" eb="46">
      <t>ガツ</t>
    </rPh>
    <rPh sb="51" eb="52">
      <t>ネン</t>
    </rPh>
    <rPh sb="54" eb="55">
      <t>ゲツ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</si>
</sst>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yyyy&quot;年&quot;m&quot;月&quot;;@"/>
    <numFmt numFmtId="178" formatCode="0_ "/>
  </numFmts>
  <fonts count="55" x14ac:knownFonts="1">
    <font>
      <sz val="11"/>
      <color theme="1"/>
      <name val="游ゴシック"/>
      <family val="3"/>
      <scheme val="minor"/>
    </font>
    <font>
      <sz val="6"/>
      <name val="游ゴシック"/>
      <family val="3"/>
    </font>
    <font>
      <sz val="12"/>
      <color theme="1"/>
      <name val="ＭＳ ゴシック"/>
      <family val="3"/>
    </font>
    <font>
      <sz val="14"/>
      <color theme="1"/>
      <name val="ＭＳ ゴシック"/>
      <family val="3"/>
    </font>
    <font>
      <sz val="11"/>
      <color theme="1"/>
      <name val="ＭＳ ゴシック"/>
      <family val="3"/>
    </font>
    <font>
      <sz val="12"/>
      <color theme="1"/>
      <name val="游ゴシック"/>
      <family val="2"/>
      <scheme val="minor"/>
    </font>
    <font>
      <sz val="6"/>
      <color theme="1"/>
      <name val="ＭＳ ゴシック"/>
      <family val="3"/>
    </font>
    <font>
      <sz val="14"/>
      <color theme="1"/>
      <name val="游ゴシック"/>
      <family val="2"/>
      <scheme val="minor"/>
    </font>
    <font>
      <sz val="18"/>
      <color theme="1"/>
      <name val="ＭＳ ゴシック"/>
      <family val="3"/>
    </font>
    <font>
      <sz val="16"/>
      <color theme="1"/>
      <name val="ＭＳ ゴシック"/>
      <family val="3"/>
    </font>
    <font>
      <sz val="10"/>
      <color rgb="FFFF0000"/>
      <name val="ＭＳ ゴシック"/>
      <family val="3"/>
    </font>
    <font>
      <sz val="12"/>
      <color rgb="FFFF0000"/>
      <name val="ＭＳ ゴシック"/>
      <family val="3"/>
    </font>
    <font>
      <sz val="8"/>
      <color theme="1"/>
      <name val="ＭＳ ゴシック"/>
      <family val="3"/>
      <charset val="128"/>
    </font>
    <font>
      <b/>
      <u/>
      <sz val="14"/>
      <color rgb="FFFF0000"/>
      <name val="ＭＳ ゴシック"/>
      <family val="3"/>
      <charset val="128"/>
    </font>
    <font>
      <u/>
      <sz val="14"/>
      <color rgb="FFFF0000"/>
      <name val="ＭＳ ゴシック"/>
      <family val="3"/>
      <charset val="128"/>
    </font>
    <font>
      <sz val="14"/>
      <color theme="1"/>
      <name val="ＭＳ ゴシック"/>
      <family val="3"/>
      <charset val="128"/>
    </font>
    <font>
      <sz val="6"/>
      <name val="游ゴシック"/>
      <family val="3"/>
      <charset val="128"/>
      <scheme val="minor"/>
    </font>
    <font>
      <b/>
      <sz val="14"/>
      <color theme="1"/>
      <name val="ＭＳ ゴシック"/>
      <family val="3"/>
      <charset val="128"/>
    </font>
    <font>
      <sz val="24"/>
      <color rgb="FFFF0000"/>
      <name val="ＭＳ ゴシック"/>
      <family val="3"/>
    </font>
    <font>
      <sz val="24"/>
      <color rgb="FFFF0000"/>
      <name val="ＭＳ ゴシック"/>
      <family val="3"/>
      <charset val="128"/>
    </font>
    <font>
      <sz val="11"/>
      <color rgb="FFFF0000"/>
      <name val="游ゴシック"/>
      <family val="3"/>
      <scheme val="minor"/>
    </font>
    <font>
      <sz val="18"/>
      <color rgb="FFFF0000"/>
      <name val="ＭＳ ゴシック"/>
      <family val="3"/>
    </font>
    <font>
      <sz val="18"/>
      <color rgb="FFFF0000"/>
      <name val="ＭＳ ゴシック"/>
      <family val="3"/>
      <charset val="128"/>
    </font>
    <font>
      <sz val="26"/>
      <color rgb="FFFF0000"/>
      <name val="ＭＳ ゴシック"/>
      <family val="3"/>
    </font>
    <font>
      <sz val="26"/>
      <color rgb="FFFF0000"/>
      <name val="游ゴシック"/>
      <family val="2"/>
      <scheme val="minor"/>
    </font>
    <font>
      <sz val="26"/>
      <color rgb="FFFF0000"/>
      <name val="ＭＳ ゴシック"/>
      <family val="3"/>
      <charset val="128"/>
    </font>
    <font>
      <sz val="26"/>
      <color theme="1"/>
      <name val="ＭＳ ゴシック"/>
      <family val="3"/>
    </font>
    <font>
      <sz val="26"/>
      <color theme="1"/>
      <name val="游ゴシック"/>
      <family val="3"/>
      <scheme val="minor"/>
    </font>
    <font>
      <sz val="26"/>
      <color rgb="FFFF0000"/>
      <name val="游ゴシック"/>
      <family val="3"/>
      <scheme val="minor"/>
    </font>
    <font>
      <sz val="18"/>
      <color theme="1"/>
      <name val="ＭＳ ゴシック"/>
      <family val="3"/>
      <charset val="128"/>
    </font>
    <font>
      <sz val="24"/>
      <color theme="1"/>
      <name val="ＭＳ ゴシック"/>
      <family val="3"/>
      <charset val="128"/>
    </font>
    <font>
      <sz val="26"/>
      <color theme="1"/>
      <name val="游ゴシック"/>
      <family val="2"/>
      <scheme val="minor"/>
    </font>
    <font>
      <sz val="26"/>
      <color theme="1"/>
      <name val="ＭＳ ゴシック"/>
      <family val="3"/>
      <charset val="128"/>
    </font>
    <font>
      <sz val="14"/>
      <color theme="2" tint="-0.499984740745262"/>
      <name val="ＭＳ ゴシック"/>
      <family val="3"/>
    </font>
    <font>
      <sz val="12"/>
      <color theme="2" tint="-0.499984740745262"/>
      <name val="游ゴシック"/>
      <family val="3"/>
      <charset val="128"/>
      <scheme val="minor"/>
    </font>
    <font>
      <sz val="12"/>
      <color theme="2" tint="-0.499984740745262"/>
      <name val="ＭＳ ゴシック"/>
      <family val="3"/>
    </font>
    <font>
      <sz val="12"/>
      <color theme="2" tint="-0.499984740745262"/>
      <name val="游ゴシック"/>
      <family val="2"/>
      <scheme val="minor"/>
    </font>
    <font>
      <sz val="11"/>
      <color theme="2" tint="-0.499984740745262"/>
      <name val="ＭＳ ゴシック"/>
      <family val="3"/>
    </font>
    <font>
      <sz val="11"/>
      <color theme="2" tint="-0.249977111117893"/>
      <name val="游ゴシック"/>
      <family val="3"/>
      <scheme val="minor"/>
    </font>
    <font>
      <sz val="11"/>
      <color theme="2" tint="-0.249977111117893"/>
      <name val="游ゴシック"/>
      <family val="3"/>
      <charset val="128"/>
      <scheme val="minor"/>
    </font>
    <font>
      <sz val="11"/>
      <color theme="2" tint="-0.499984740745262"/>
      <name val="游ゴシック"/>
      <family val="3"/>
      <charset val="128"/>
      <scheme val="minor"/>
    </font>
    <font>
      <sz val="9"/>
      <color rgb="FFFF0000"/>
      <name val="ＭＳ ゴシック"/>
      <family val="3"/>
    </font>
    <font>
      <sz val="10"/>
      <color rgb="FFFF0000"/>
      <name val="ＭＳ ゴシック"/>
      <family val="3"/>
      <charset val="128"/>
    </font>
    <font>
      <sz val="10"/>
      <name val="ＭＳ ゴシック"/>
      <family val="3"/>
      <charset val="128"/>
    </font>
    <font>
      <b/>
      <sz val="11"/>
      <color rgb="FFFFC9C9"/>
      <name val="ＭＳ ゴシック"/>
      <family val="3"/>
      <charset val="128"/>
    </font>
    <font>
      <b/>
      <sz val="16"/>
      <color theme="1"/>
      <name val="ＭＳ ゴシック"/>
      <family val="3"/>
      <charset val="128"/>
    </font>
    <font>
      <b/>
      <sz val="11"/>
      <color theme="1"/>
      <name val="游ゴシック"/>
      <family val="3"/>
      <charset val="128"/>
      <scheme val="minor"/>
    </font>
    <font>
      <sz val="24"/>
      <color theme="1"/>
      <name val="ＭＳ ゴシック"/>
      <family val="3"/>
    </font>
    <font>
      <sz val="14"/>
      <color theme="2" tint="-0.249977111117893"/>
      <name val="ＭＳ ゴシック"/>
      <family val="3"/>
    </font>
    <font>
      <sz val="12"/>
      <color theme="2" tint="-0.249977111117893"/>
      <name val="游ゴシック"/>
      <family val="2"/>
      <scheme val="minor"/>
    </font>
    <font>
      <sz val="12"/>
      <color theme="2" tint="-0.249977111117893"/>
      <name val="ＭＳ ゴシック"/>
      <family val="3"/>
    </font>
    <font>
      <sz val="11"/>
      <color theme="2" tint="-0.249977111117893"/>
      <name val="ＭＳ ゴシック"/>
      <family val="3"/>
    </font>
    <font>
      <sz val="14"/>
      <color theme="6" tint="-0.249977111117893"/>
      <name val="ＭＳ ゴシック"/>
      <family val="3"/>
    </font>
    <font>
      <sz val="12"/>
      <color theme="6" tint="-0.249977111117893"/>
      <name val="游ゴシック"/>
      <family val="2"/>
      <scheme val="minor"/>
    </font>
    <font>
      <sz val="9"/>
      <color rgb="FFFF0000"/>
      <name val="ＭＳ ゴシック"/>
      <family val="3"/>
      <charset val="128"/>
    </font>
  </fonts>
  <fills count="7">
    <fill>
      <patternFill patternType="none"/>
    </fill>
    <fill>
      <patternFill patternType="gray125"/>
    </fill>
    <fill>
      <patternFill patternType="solid">
        <fgColor theme="6" tint="0.79998168889431442"/>
        <bgColor indexed="64"/>
      </patternFill>
    </fill>
    <fill>
      <patternFill patternType="solid">
        <fgColor theme="2"/>
        <bgColor indexed="64"/>
      </patternFill>
    </fill>
    <fill>
      <patternFill patternType="solid">
        <fgColor theme="0"/>
        <bgColor indexed="64"/>
      </patternFill>
    </fill>
    <fill>
      <patternFill patternType="solid">
        <fgColor rgb="FFE7E6E6"/>
        <bgColor indexed="64"/>
      </patternFill>
    </fill>
    <fill>
      <patternFill patternType="solid">
        <fgColor theme="0" tint="-0.14999847407452621"/>
        <bgColor indexed="64"/>
      </patternFill>
    </fill>
  </fills>
  <borders count="30">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dotted">
        <color indexed="64"/>
      </top>
      <bottom/>
      <diagonal/>
    </border>
    <border>
      <left/>
      <right/>
      <top style="dotted">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auto="1"/>
      </left>
      <right/>
      <top style="medium">
        <color indexed="64"/>
      </top>
      <bottom style="medium">
        <color indexed="64"/>
      </bottom>
      <diagonal/>
    </border>
    <border>
      <left style="thin">
        <color indexed="64"/>
      </left>
      <right/>
      <top/>
      <bottom/>
      <diagonal/>
    </border>
    <border>
      <left style="thin">
        <color indexed="64"/>
      </left>
      <right/>
      <top/>
      <bottom style="medium">
        <color indexed="64"/>
      </bottom>
      <diagonal/>
    </border>
    <border>
      <left style="medium">
        <color indexed="64"/>
      </left>
      <right style="medium">
        <color indexed="64"/>
      </right>
      <top style="thin">
        <color auto="1"/>
      </top>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diagonal/>
    </border>
  </borders>
  <cellStyleXfs count="1">
    <xf numFmtId="0" fontId="0" fillId="0" borderId="0">
      <alignment vertical="center"/>
    </xf>
  </cellStyleXfs>
  <cellXfs count="232">
    <xf numFmtId="0" fontId="0" fillId="0" borderId="0" xfId="0">
      <alignment vertical="center"/>
    </xf>
    <xf numFmtId="0" fontId="2" fillId="0" borderId="0" xfId="0" applyFont="1">
      <alignment vertical="center"/>
    </xf>
    <xf numFmtId="0" fontId="2" fillId="0" borderId="5" xfId="0" applyFont="1" applyBorder="1" applyAlignment="1">
      <alignment horizontal="center" vertical="center"/>
    </xf>
    <xf numFmtId="0" fontId="2" fillId="0" borderId="0" xfId="0" applyFont="1" applyProtection="1">
      <alignment vertical="center"/>
      <protection locked="0"/>
    </xf>
    <xf numFmtId="0" fontId="6" fillId="0" borderId="0" xfId="0" applyFont="1" applyAlignment="1">
      <alignment vertical="top"/>
    </xf>
    <xf numFmtId="0" fontId="2" fillId="0" borderId="0" xfId="0" applyFont="1" applyAlignment="1">
      <alignment horizontal="center" vertical="center"/>
    </xf>
    <xf numFmtId="0" fontId="7" fillId="0" borderId="0" xfId="0" applyFont="1">
      <alignment vertical="center"/>
    </xf>
    <xf numFmtId="0" fontId="5" fillId="0" borderId="0" xfId="0" applyFont="1">
      <alignment vertical="center"/>
    </xf>
    <xf numFmtId="0" fontId="0" fillId="0" borderId="0" xfId="0" applyAlignment="1">
      <alignment vertical="top"/>
    </xf>
    <xf numFmtId="0" fontId="8" fillId="0" borderId="0" xfId="0" applyFont="1" applyAlignment="1">
      <alignment horizontal="center" vertical="center"/>
    </xf>
    <xf numFmtId="0" fontId="9" fillId="0" borderId="0" xfId="0" applyFont="1" applyAlignment="1">
      <alignment horizontal="center" vertical="center"/>
    </xf>
    <xf numFmtId="0" fontId="3" fillId="0" borderId="0" xfId="0" applyFont="1">
      <alignment vertical="center"/>
    </xf>
    <xf numFmtId="0" fontId="2" fillId="0" borderId="2" xfId="0" applyFont="1" applyBorder="1" applyAlignment="1">
      <alignment horizontal="center" vertical="center"/>
    </xf>
    <xf numFmtId="0" fontId="10" fillId="0" borderId="0" xfId="0" applyFont="1">
      <alignment vertical="center"/>
    </xf>
    <xf numFmtId="0" fontId="4" fillId="0" borderId="0" xfId="0" applyFont="1">
      <alignment vertical="center"/>
    </xf>
    <xf numFmtId="0" fontId="4" fillId="0" borderId="0" xfId="0" applyFont="1" applyAlignment="1">
      <alignment horizontal="left" vertical="center" indent="1"/>
    </xf>
    <xf numFmtId="14" fontId="2" fillId="0" borderId="0" xfId="0" applyNumberFormat="1" applyFont="1" applyAlignment="1">
      <alignment horizontal="center" vertical="center"/>
    </xf>
    <xf numFmtId="0" fontId="2" fillId="0" borderId="9" xfId="0" applyFont="1" applyBorder="1">
      <alignment vertical="center"/>
    </xf>
    <xf numFmtId="0" fontId="4" fillId="0" borderId="0" xfId="0" applyFont="1" applyAlignment="1">
      <alignment horizontal="left" vertical="center"/>
    </xf>
    <xf numFmtId="177" fontId="2" fillId="0" borderId="0" xfId="0" applyNumberFormat="1" applyFont="1" applyAlignment="1">
      <alignment horizontal="center" vertical="center"/>
    </xf>
    <xf numFmtId="0" fontId="2" fillId="0" borderId="0" xfId="0" applyFont="1" applyAlignment="1">
      <alignment vertical="center" wrapText="1"/>
    </xf>
    <xf numFmtId="0" fontId="5" fillId="2" borderId="6" xfId="0" applyFont="1" applyFill="1" applyBorder="1">
      <alignment vertical="center"/>
    </xf>
    <xf numFmtId="0" fontId="2" fillId="2" borderId="8" xfId="0" applyFont="1" applyFill="1" applyBorder="1">
      <alignment vertical="center"/>
    </xf>
    <xf numFmtId="0" fontId="5" fillId="2" borderId="9" xfId="0" applyFont="1" applyFill="1" applyBorder="1">
      <alignment vertical="center"/>
    </xf>
    <xf numFmtId="0" fontId="2" fillId="2" borderId="14" xfId="0" applyFont="1" applyFill="1" applyBorder="1">
      <alignment vertical="center"/>
    </xf>
    <xf numFmtId="0" fontId="2" fillId="2" borderId="9" xfId="0" applyFont="1" applyFill="1" applyBorder="1" applyAlignment="1" applyProtection="1">
      <alignment vertical="center" wrapText="1"/>
      <protection locked="0"/>
    </xf>
    <xf numFmtId="0" fontId="2" fillId="2" borderId="14" xfId="0" applyFont="1" applyFill="1" applyBorder="1" applyAlignment="1">
      <alignment horizontal="center" vertical="center"/>
    </xf>
    <xf numFmtId="0" fontId="2" fillId="2" borderId="14" xfId="0" applyFont="1" applyFill="1" applyBorder="1" applyProtection="1">
      <alignment vertical="center"/>
      <protection locked="0"/>
    </xf>
    <xf numFmtId="0" fontId="2" fillId="0" borderId="0" xfId="0" applyFont="1" applyAlignment="1" applyProtection="1">
      <alignment horizontal="center" vertical="center"/>
      <protection locked="0"/>
    </xf>
    <xf numFmtId="0" fontId="3" fillId="0" borderId="0" xfId="0" applyFont="1" applyAlignment="1">
      <alignment horizontal="center" vertical="center" wrapText="1"/>
    </xf>
    <xf numFmtId="0" fontId="4" fillId="0" borderId="0" xfId="0" applyFont="1" applyAlignment="1">
      <alignment vertical="top"/>
    </xf>
    <xf numFmtId="0" fontId="9" fillId="0" borderId="0" xfId="0" applyFont="1">
      <alignment vertical="center"/>
    </xf>
    <xf numFmtId="0" fontId="11" fillId="0" borderId="0" xfId="0" applyFont="1">
      <alignment vertical="center"/>
    </xf>
    <xf numFmtId="0" fontId="17" fillId="0" borderId="0" xfId="0" applyFont="1" applyAlignment="1">
      <alignment horizontal="center" vertical="center"/>
    </xf>
    <xf numFmtId="0" fontId="11" fillId="2" borderId="0" xfId="0" applyFont="1" applyFill="1">
      <alignment vertical="center"/>
    </xf>
    <xf numFmtId="0" fontId="33" fillId="0" borderId="0" xfId="0" applyFont="1" applyAlignment="1">
      <alignment horizontal="center" vertical="center" wrapText="1"/>
    </xf>
    <xf numFmtId="14" fontId="34" fillId="0" borderId="0" xfId="0" applyNumberFormat="1" applyFont="1">
      <alignment vertical="center"/>
    </xf>
    <xf numFmtId="0" fontId="34" fillId="0" borderId="0" xfId="0" applyFont="1">
      <alignment vertical="center"/>
    </xf>
    <xf numFmtId="0" fontId="35" fillId="0" borderId="0" xfId="0" applyFont="1">
      <alignment vertical="center"/>
    </xf>
    <xf numFmtId="0" fontId="36" fillId="0" borderId="0" xfId="0" applyFont="1">
      <alignment vertical="center"/>
    </xf>
    <xf numFmtId="0" fontId="37" fillId="0" borderId="0" xfId="0" applyFont="1">
      <alignment vertical="center"/>
    </xf>
    <xf numFmtId="0" fontId="38" fillId="0" borderId="0" xfId="0" applyFont="1">
      <alignment vertical="center"/>
    </xf>
    <xf numFmtId="0" fontId="39" fillId="0" borderId="0" xfId="0" applyFont="1">
      <alignment vertical="center"/>
    </xf>
    <xf numFmtId="0" fontId="35" fillId="0" borderId="0" xfId="0" applyFont="1" applyAlignment="1">
      <alignment horizontal="center" vertical="center"/>
    </xf>
    <xf numFmtId="0" fontId="40" fillId="0" borderId="0" xfId="0" applyFont="1">
      <alignment vertical="center"/>
    </xf>
    <xf numFmtId="0" fontId="2" fillId="2" borderId="0" xfId="0" applyFont="1" applyFill="1" applyProtection="1">
      <alignment vertical="center"/>
      <protection locked="0"/>
    </xf>
    <xf numFmtId="14" fontId="2" fillId="0" borderId="0" xfId="0" applyNumberFormat="1" applyFont="1" applyAlignment="1" applyProtection="1">
      <alignment horizontal="center" vertical="center"/>
      <protection locked="0"/>
    </xf>
    <xf numFmtId="177" fontId="2" fillId="0" borderId="0" xfId="0" applyNumberFormat="1" applyFont="1" applyAlignment="1" applyProtection="1">
      <alignment horizontal="center" vertical="center"/>
      <protection locked="0"/>
    </xf>
    <xf numFmtId="0" fontId="4" fillId="0" borderId="0" xfId="0" applyFont="1" applyProtection="1">
      <alignment vertical="center"/>
      <protection locked="0"/>
    </xf>
    <xf numFmtId="0" fontId="4" fillId="0" borderId="0" xfId="0" applyFont="1" applyAlignment="1" applyProtection="1">
      <alignment horizontal="left" vertical="center"/>
      <protection locked="0"/>
    </xf>
    <xf numFmtId="0" fontId="8" fillId="5" borderId="0" xfId="0" applyFont="1" applyFill="1" applyAlignment="1" applyProtection="1">
      <alignment horizontal="left" vertical="center"/>
      <protection locked="0"/>
    </xf>
    <xf numFmtId="0" fontId="4" fillId="5" borderId="0" xfId="0" applyFont="1" applyFill="1" applyAlignment="1" applyProtection="1">
      <alignment horizontal="left" vertical="center"/>
      <protection locked="0"/>
    </xf>
    <xf numFmtId="0" fontId="0" fillId="0" borderId="0" xfId="0" applyProtection="1">
      <alignment vertical="center"/>
      <protection locked="0"/>
    </xf>
    <xf numFmtId="0" fontId="0" fillId="5" borderId="0" xfId="0" applyFill="1" applyProtection="1">
      <alignment vertical="center"/>
      <protection locked="0"/>
    </xf>
    <xf numFmtId="0" fontId="9" fillId="0" borderId="0" xfId="0" applyFont="1" applyAlignment="1">
      <alignment horizontal="right" vertical="center"/>
    </xf>
    <xf numFmtId="0" fontId="45" fillId="0" borderId="0" xfId="0" applyFont="1" applyAlignment="1">
      <alignment horizontal="right" vertical="center"/>
    </xf>
    <xf numFmtId="0" fontId="2" fillId="0" borderId="0" xfId="0" applyFont="1" applyAlignment="1" applyProtection="1">
      <alignment horizontal="right" vertical="center"/>
      <protection locked="0"/>
    </xf>
    <xf numFmtId="0" fontId="46" fillId="0" borderId="0" xfId="0" applyFont="1">
      <alignment vertical="center"/>
    </xf>
    <xf numFmtId="0" fontId="5" fillId="0" borderId="0" xfId="0" applyFont="1" applyProtection="1">
      <alignment vertical="center"/>
      <protection locked="0"/>
    </xf>
    <xf numFmtId="0" fontId="41" fillId="0" borderId="0" xfId="0" applyFont="1" applyProtection="1">
      <alignment vertical="center"/>
      <protection locked="0"/>
    </xf>
    <xf numFmtId="0" fontId="10" fillId="0" borderId="0" xfId="0" applyFont="1" applyProtection="1">
      <alignment vertical="center"/>
      <protection locked="0"/>
    </xf>
    <xf numFmtId="0" fontId="2" fillId="0" borderId="9" xfId="0" applyFont="1" applyBorder="1" applyProtection="1">
      <alignment vertical="center"/>
      <protection locked="0"/>
    </xf>
    <xf numFmtId="0" fontId="44" fillId="3" borderId="0" xfId="0" applyFont="1" applyFill="1" applyAlignment="1" applyProtection="1">
      <alignment horizontal="left" vertical="center"/>
      <protection locked="0"/>
    </xf>
    <xf numFmtId="0" fontId="2" fillId="0" borderId="14" xfId="0" applyFont="1" applyBorder="1" applyProtection="1">
      <alignment vertical="center"/>
      <protection locked="0"/>
    </xf>
    <xf numFmtId="0" fontId="17" fillId="0" borderId="0" xfId="0" applyFont="1" applyAlignment="1" applyProtection="1">
      <alignment horizontal="center" vertical="center"/>
      <protection locked="0"/>
    </xf>
    <xf numFmtId="0" fontId="4" fillId="0" borderId="0" xfId="0" applyFont="1" applyAlignment="1" applyProtection="1">
      <alignment horizontal="left" vertical="center" indent="1"/>
      <protection locked="0"/>
    </xf>
    <xf numFmtId="0" fontId="20" fillId="5" borderId="0" xfId="0" applyFont="1" applyFill="1" applyProtection="1">
      <alignment vertical="center"/>
      <protection locked="0"/>
    </xf>
    <xf numFmtId="0" fontId="48" fillId="0" borderId="0" xfId="0" applyFont="1" applyAlignment="1">
      <alignment horizontal="center" vertical="center" wrapText="1"/>
    </xf>
    <xf numFmtId="0" fontId="49" fillId="0" borderId="0" xfId="0" applyFont="1">
      <alignment vertical="center"/>
    </xf>
    <xf numFmtId="0" fontId="50" fillId="0" borderId="0" xfId="0" applyFont="1" applyAlignment="1">
      <alignment horizontal="center" vertical="center"/>
    </xf>
    <xf numFmtId="14" fontId="49" fillId="0" borderId="0" xfId="0" applyNumberFormat="1" applyFont="1">
      <alignment vertical="center"/>
    </xf>
    <xf numFmtId="0" fontId="50" fillId="0" borderId="0" xfId="0" applyFont="1">
      <alignment vertical="center"/>
    </xf>
    <xf numFmtId="0" fontId="51" fillId="0" borderId="0" xfId="0" applyFont="1">
      <alignment vertical="center"/>
    </xf>
    <xf numFmtId="0" fontId="52" fillId="0" borderId="0" xfId="0" applyFont="1" applyAlignment="1">
      <alignment horizontal="center" vertical="center" wrapText="1"/>
    </xf>
    <xf numFmtId="0" fontId="53" fillId="0" borderId="0" xfId="0" applyFont="1">
      <alignment vertical="center"/>
    </xf>
    <xf numFmtId="0" fontId="21" fillId="6" borderId="0" xfId="0" applyFont="1" applyFill="1" applyAlignment="1">
      <alignment horizontal="left" vertical="center"/>
    </xf>
    <xf numFmtId="0" fontId="8" fillId="6" borderId="0" xfId="0" applyFont="1" applyFill="1" applyAlignment="1">
      <alignment horizontal="left" vertical="center"/>
    </xf>
    <xf numFmtId="0" fontId="4" fillId="6" borderId="0" xfId="0" applyFont="1" applyFill="1" applyAlignment="1">
      <alignment horizontal="left" vertical="center"/>
    </xf>
    <xf numFmtId="0" fontId="54" fillId="0" borderId="0" xfId="0" applyFont="1" applyProtection="1">
      <alignment vertical="center"/>
      <protection locked="0"/>
    </xf>
    <xf numFmtId="0" fontId="2" fillId="0" borderId="1" xfId="0" applyFont="1" applyBorder="1" applyAlignment="1">
      <alignment horizontal="center" vertical="center"/>
    </xf>
    <xf numFmtId="0" fontId="2" fillId="0" borderId="13" xfId="0" applyFont="1" applyBorder="1" applyAlignment="1">
      <alignment horizontal="center" vertical="center"/>
    </xf>
    <xf numFmtId="0" fontId="2" fillId="0" borderId="21"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3" borderId="6" xfId="0" applyFont="1" applyFill="1" applyBorder="1" applyAlignment="1" applyProtection="1">
      <alignment horizontal="center" vertical="center"/>
      <protection locked="0"/>
    </xf>
    <xf numFmtId="0" fontId="2" fillId="3" borderId="7" xfId="0" applyFont="1" applyFill="1" applyBorder="1" applyAlignment="1" applyProtection="1">
      <alignment horizontal="center" vertical="center"/>
      <protection locked="0"/>
    </xf>
    <xf numFmtId="0" fontId="2" fillId="3" borderId="8" xfId="0" applyFont="1" applyFill="1" applyBorder="1" applyAlignment="1" applyProtection="1">
      <alignment horizontal="center" vertical="center"/>
      <protection locked="0"/>
    </xf>
    <xf numFmtId="14" fontId="2" fillId="0" borderId="9" xfId="0" applyNumberFormat="1" applyFont="1" applyBorder="1" applyAlignment="1" applyProtection="1">
      <alignment horizontal="center" vertical="center"/>
      <protection locked="0"/>
    </xf>
    <xf numFmtId="14" fontId="2" fillId="0" borderId="0" xfId="0" applyNumberFormat="1" applyFont="1" applyAlignment="1" applyProtection="1">
      <alignment horizontal="center" vertical="center"/>
      <protection locked="0"/>
    </xf>
    <xf numFmtId="14" fontId="2" fillId="0" borderId="14" xfId="0" applyNumberFormat="1" applyFont="1" applyBorder="1" applyAlignment="1" applyProtection="1">
      <alignment horizontal="center" vertical="center"/>
      <protection locked="0"/>
    </xf>
    <xf numFmtId="0" fontId="2" fillId="3" borderId="9" xfId="0" applyFont="1" applyFill="1" applyBorder="1" applyAlignment="1" applyProtection="1">
      <alignment horizontal="center" vertical="center"/>
      <protection locked="0"/>
    </xf>
    <xf numFmtId="0" fontId="2" fillId="3" borderId="0" xfId="0" applyFont="1" applyFill="1" applyAlignment="1" applyProtection="1">
      <alignment horizontal="center" vertical="center"/>
      <protection locked="0"/>
    </xf>
    <xf numFmtId="0" fontId="2" fillId="3" borderId="14" xfId="0" applyFont="1" applyFill="1" applyBorder="1" applyAlignment="1" applyProtection="1">
      <alignment horizontal="center" vertical="center"/>
      <protection locked="0"/>
    </xf>
    <xf numFmtId="0" fontId="2" fillId="0" borderId="9"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14" xfId="0" applyFont="1" applyBorder="1" applyAlignment="1" applyProtection="1">
      <alignment horizontal="center" vertical="center"/>
      <protection locked="0"/>
    </xf>
    <xf numFmtId="177" fontId="2" fillId="0" borderId="9" xfId="0" applyNumberFormat="1" applyFont="1" applyBorder="1" applyAlignment="1" applyProtection="1">
      <alignment horizontal="center" vertical="center"/>
      <protection locked="0"/>
    </xf>
    <xf numFmtId="177" fontId="2" fillId="0" borderId="0" xfId="0" applyNumberFormat="1" applyFont="1" applyAlignment="1" applyProtection="1">
      <alignment horizontal="center" vertical="center"/>
      <protection locked="0"/>
    </xf>
    <xf numFmtId="177" fontId="2" fillId="0" borderId="14" xfId="0" applyNumberFormat="1" applyFont="1" applyBorder="1" applyAlignment="1" applyProtection="1">
      <alignment horizontal="center" vertical="center"/>
      <protection locked="0"/>
    </xf>
    <xf numFmtId="0" fontId="47" fillId="0" borderId="0" xfId="0" applyFont="1" applyAlignment="1">
      <alignment horizontal="center" vertical="center"/>
    </xf>
    <xf numFmtId="0" fontId="9" fillId="0" borderId="0" xfId="0" applyFont="1" applyAlignment="1">
      <alignment horizontal="center" vertical="center"/>
    </xf>
    <xf numFmtId="0" fontId="8" fillId="2" borderId="26" xfId="0" applyFont="1" applyFill="1" applyBorder="1" applyAlignment="1" applyProtection="1">
      <alignment horizontal="center" vertical="center"/>
      <protection locked="0"/>
    </xf>
    <xf numFmtId="0" fontId="29" fillId="2" borderId="27" xfId="0" applyFont="1" applyFill="1" applyBorder="1" applyAlignment="1" applyProtection="1">
      <alignment horizontal="center" vertical="center"/>
      <protection locked="0"/>
    </xf>
    <xf numFmtId="0" fontId="29" fillId="2" borderId="28" xfId="0" applyFont="1" applyFill="1" applyBorder="1" applyAlignment="1" applyProtection="1">
      <alignment horizontal="center" vertical="center"/>
      <protection locked="0"/>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0" xfId="0" applyFont="1" applyAlignment="1">
      <alignment horizontal="center" vertical="center" wrapText="1"/>
    </xf>
    <xf numFmtId="0" fontId="3" fillId="0" borderId="19"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20" xfId="0" applyFont="1" applyBorder="1" applyAlignment="1">
      <alignment horizontal="center" vertic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25" xfId="0" applyFont="1" applyBorder="1" applyAlignment="1">
      <alignment horizontal="center" vertical="center"/>
    </xf>
    <xf numFmtId="0" fontId="30" fillId="2" borderId="16" xfId="0" applyFont="1" applyFill="1" applyBorder="1" applyAlignment="1" applyProtection="1">
      <alignment horizontal="center" vertical="center"/>
      <protection locked="0"/>
    </xf>
    <xf numFmtId="0" fontId="30" fillId="2" borderId="17" xfId="0" applyFont="1" applyFill="1" applyBorder="1" applyAlignment="1" applyProtection="1">
      <alignment horizontal="center" vertical="center"/>
      <protection locked="0"/>
    </xf>
    <xf numFmtId="0" fontId="30" fillId="2" borderId="29" xfId="0" applyFont="1" applyFill="1" applyBorder="1" applyAlignment="1" applyProtection="1">
      <alignment horizontal="center" vertical="center"/>
      <protection locked="0"/>
    </xf>
    <xf numFmtId="0" fontId="30" fillId="2" borderId="7" xfId="0" applyFont="1" applyFill="1" applyBorder="1" applyAlignment="1" applyProtection="1">
      <alignment horizontal="center" vertical="center"/>
      <protection locked="0"/>
    </xf>
    <xf numFmtId="0" fontId="30" fillId="2" borderId="0" xfId="0" applyFont="1" applyFill="1" applyAlignment="1" applyProtection="1">
      <alignment horizontal="center" vertical="center"/>
      <protection locked="0"/>
    </xf>
    <xf numFmtId="0" fontId="30" fillId="2" borderId="19" xfId="0" applyFont="1" applyFill="1" applyBorder="1" applyAlignment="1" applyProtection="1">
      <alignment horizontal="center" vertical="center"/>
      <protection locked="0"/>
    </xf>
    <xf numFmtId="0" fontId="30" fillId="2" borderId="8" xfId="0" applyFont="1" applyFill="1" applyBorder="1" applyAlignment="1" applyProtection="1">
      <alignment horizontal="center" vertical="center"/>
      <protection locked="0"/>
    </xf>
    <xf numFmtId="0" fontId="30" fillId="2" borderId="14" xfId="0" applyFont="1" applyFill="1" applyBorder="1" applyAlignment="1" applyProtection="1">
      <alignment horizontal="center" vertical="center"/>
      <protection locked="0"/>
    </xf>
    <xf numFmtId="0" fontId="30" fillId="2" borderId="20" xfId="0" applyFont="1" applyFill="1" applyBorder="1" applyAlignment="1" applyProtection="1">
      <alignment horizontal="center" vertical="center"/>
      <protection locked="0"/>
    </xf>
    <xf numFmtId="0" fontId="9" fillId="2" borderId="7" xfId="0" applyFont="1" applyFill="1" applyBorder="1" applyAlignment="1" applyProtection="1">
      <alignment horizontal="center" vertical="center" wrapText="1"/>
      <protection locked="0"/>
    </xf>
    <xf numFmtId="0" fontId="9" fillId="2" borderId="0" xfId="0" applyFont="1" applyFill="1" applyAlignment="1" applyProtection="1">
      <alignment horizontal="center" vertical="center" wrapText="1"/>
      <protection locked="0"/>
    </xf>
    <xf numFmtId="178" fontId="29" fillId="5" borderId="1" xfId="0" applyNumberFormat="1" applyFont="1" applyFill="1" applyBorder="1" applyAlignment="1" applyProtection="1">
      <alignment horizontal="center" vertical="center"/>
      <protection locked="0"/>
    </xf>
    <xf numFmtId="178" fontId="29" fillId="5" borderId="13" xfId="0" applyNumberFormat="1" applyFont="1" applyFill="1" applyBorder="1" applyAlignment="1" applyProtection="1">
      <alignment horizontal="center" vertical="center"/>
      <protection locked="0"/>
    </xf>
    <xf numFmtId="178" fontId="29" fillId="5" borderId="21" xfId="0" applyNumberFormat="1" applyFont="1" applyFill="1" applyBorder="1" applyAlignment="1" applyProtection="1">
      <alignment horizontal="center" vertical="center"/>
      <protection locked="0"/>
    </xf>
    <xf numFmtId="176" fontId="26" fillId="2" borderId="15" xfId="0" applyNumberFormat="1" applyFont="1" applyFill="1" applyBorder="1" applyAlignment="1">
      <alignment horizontal="center" vertical="center"/>
    </xf>
    <xf numFmtId="176" fontId="31" fillId="0" borderId="9" xfId="0" applyNumberFormat="1" applyFont="1" applyBorder="1" applyAlignment="1">
      <alignment horizontal="center" vertical="center"/>
    </xf>
    <xf numFmtId="176" fontId="31" fillId="0" borderId="23" xfId="0" applyNumberFormat="1" applyFont="1" applyBorder="1" applyAlignment="1">
      <alignment horizontal="center" vertical="center"/>
    </xf>
    <xf numFmtId="176" fontId="31" fillId="0" borderId="0" xfId="0" applyNumberFormat="1" applyFont="1" applyAlignment="1">
      <alignment horizontal="center" vertical="center"/>
    </xf>
    <xf numFmtId="176" fontId="31" fillId="0" borderId="24" xfId="0" applyNumberFormat="1" applyFont="1" applyBorder="1" applyAlignment="1">
      <alignment horizontal="center" vertical="center"/>
    </xf>
    <xf numFmtId="176" fontId="31" fillId="0" borderId="14" xfId="0" applyNumberFormat="1" applyFont="1" applyBorder="1" applyAlignment="1">
      <alignment horizontal="center" vertical="center"/>
    </xf>
    <xf numFmtId="0" fontId="0" fillId="0" borderId="18" xfId="0" applyBorder="1">
      <alignment vertical="center"/>
    </xf>
    <xf numFmtId="0" fontId="0" fillId="0" borderId="0" xfId="0">
      <alignment vertical="center"/>
    </xf>
    <xf numFmtId="0" fontId="0" fillId="0" borderId="19" xfId="0" applyBorder="1">
      <alignment vertical="center"/>
    </xf>
    <xf numFmtId="0" fontId="0" fillId="0" borderId="14" xfId="0" applyBorder="1">
      <alignment vertical="center"/>
    </xf>
    <xf numFmtId="0" fontId="0" fillId="0" borderId="20" xfId="0" applyBorder="1">
      <alignment vertical="center"/>
    </xf>
    <xf numFmtId="177" fontId="2" fillId="0" borderId="18" xfId="0" applyNumberFormat="1" applyFont="1" applyBorder="1" applyAlignment="1" applyProtection="1">
      <alignment horizontal="center" vertical="center"/>
      <protection locked="0"/>
    </xf>
    <xf numFmtId="177" fontId="2" fillId="0" borderId="19" xfId="0" applyNumberFormat="1" applyFont="1" applyBorder="1" applyAlignment="1" applyProtection="1">
      <alignment horizontal="center" vertical="center"/>
      <protection locked="0"/>
    </xf>
    <xf numFmtId="177" fontId="2" fillId="0" borderId="20" xfId="0" applyNumberFormat="1" applyFont="1" applyBorder="1" applyAlignment="1" applyProtection="1">
      <alignment horizontal="center" vertical="center"/>
      <protection locked="0"/>
    </xf>
    <xf numFmtId="176" fontId="26" fillId="2" borderId="6" xfId="0" applyNumberFormat="1" applyFont="1" applyFill="1" applyBorder="1" applyAlignment="1">
      <alignment horizontal="center" vertical="center"/>
    </xf>
    <xf numFmtId="176" fontId="31" fillId="0" borderId="7" xfId="0" applyNumberFormat="1" applyFont="1" applyBorder="1" applyAlignment="1">
      <alignment horizontal="center" vertical="center"/>
    </xf>
    <xf numFmtId="176" fontId="31" fillId="0" borderId="8" xfId="0" applyNumberFormat="1" applyFont="1" applyBorder="1" applyAlignment="1">
      <alignment horizontal="center" vertical="center"/>
    </xf>
    <xf numFmtId="0" fontId="0" fillId="0" borderId="9" xfId="0" applyBorder="1" applyAlignment="1">
      <alignment horizontal="center" vertical="center"/>
    </xf>
    <xf numFmtId="0" fontId="0" fillId="0" borderId="0" xfId="0" applyAlignment="1">
      <alignment horizontal="center" vertical="center"/>
    </xf>
    <xf numFmtId="0" fontId="0" fillId="0" borderId="14" xfId="0" applyBorder="1" applyAlignment="1">
      <alignment horizontal="center" vertical="center"/>
    </xf>
    <xf numFmtId="176" fontId="32" fillId="2" borderId="1" xfId="0" applyNumberFormat="1" applyFont="1" applyFill="1" applyBorder="1" applyAlignment="1">
      <alignment horizontal="center" vertical="center"/>
    </xf>
    <xf numFmtId="176" fontId="32" fillId="0" borderId="13" xfId="0" applyNumberFormat="1" applyFont="1" applyBorder="1" applyAlignment="1">
      <alignment horizontal="center" vertical="center"/>
    </xf>
    <xf numFmtId="176" fontId="32" fillId="2" borderId="22" xfId="0" applyNumberFormat="1" applyFont="1" applyFill="1" applyBorder="1" applyAlignment="1">
      <alignment horizontal="center" vertical="center"/>
    </xf>
    <xf numFmtId="0" fontId="5" fillId="0" borderId="13" xfId="0" applyFont="1" applyBorder="1" applyAlignment="1">
      <alignment horizontal="center" vertical="center"/>
    </xf>
    <xf numFmtId="0" fontId="0" fillId="0" borderId="21" xfId="0" applyBorder="1" applyAlignment="1">
      <alignment horizontal="center" vertical="center"/>
    </xf>
    <xf numFmtId="0" fontId="2" fillId="0" borderId="10" xfId="0" applyFont="1" applyBorder="1" applyAlignment="1" applyProtection="1">
      <alignment horizontal="center" vertical="center"/>
      <protection locked="0"/>
    </xf>
    <xf numFmtId="0" fontId="2" fillId="0" borderId="11" xfId="0" applyFont="1" applyBorder="1" applyAlignment="1" applyProtection="1">
      <alignment horizontal="center" vertical="center"/>
      <protection locked="0"/>
    </xf>
    <xf numFmtId="0" fontId="2" fillId="0" borderId="12" xfId="0" applyFont="1" applyBorder="1" applyAlignment="1" applyProtection="1">
      <alignment horizontal="center" vertical="center"/>
      <protection locked="0"/>
    </xf>
    <xf numFmtId="0" fontId="3" fillId="0" borderId="0" xfId="0" applyFont="1" applyAlignment="1">
      <alignment vertical="center" shrinkToFit="1"/>
    </xf>
    <xf numFmtId="0" fontId="7" fillId="0" borderId="0" xfId="0" applyFont="1" applyAlignment="1">
      <alignment vertical="center" shrinkToFit="1"/>
    </xf>
    <xf numFmtId="0" fontId="3" fillId="0" borderId="0" xfId="0" applyFont="1" applyAlignment="1">
      <alignment horizontal="left" vertical="top" wrapText="1"/>
    </xf>
    <xf numFmtId="0" fontId="4" fillId="0" borderId="0" xfId="0" applyFont="1" applyAlignment="1" applyProtection="1">
      <alignment horizontal="left" vertical="center"/>
      <protection locked="0"/>
    </xf>
    <xf numFmtId="178" fontId="26" fillId="2" borderId="15" xfId="0" applyNumberFormat="1" applyFont="1" applyFill="1" applyBorder="1" applyAlignment="1">
      <alignment horizontal="center" vertical="center"/>
    </xf>
    <xf numFmtId="178" fontId="27" fillId="0" borderId="9" xfId="0" applyNumberFormat="1" applyFont="1" applyBorder="1" applyAlignment="1">
      <alignment horizontal="center" vertical="center"/>
    </xf>
    <xf numFmtId="178" fontId="27" fillId="0" borderId="23" xfId="0" applyNumberFormat="1" applyFont="1" applyBorder="1" applyAlignment="1">
      <alignment horizontal="center" vertical="center"/>
    </xf>
    <xf numFmtId="178" fontId="27" fillId="0" borderId="0" xfId="0" applyNumberFormat="1" applyFont="1" applyAlignment="1">
      <alignment horizontal="center" vertical="center"/>
    </xf>
    <xf numFmtId="178" fontId="27" fillId="0" borderId="24" xfId="0" applyNumberFormat="1" applyFont="1" applyBorder="1" applyAlignment="1">
      <alignment horizontal="center" vertical="center"/>
    </xf>
    <xf numFmtId="178" fontId="27" fillId="0" borderId="14" xfId="0" applyNumberFormat="1" applyFont="1" applyBorder="1" applyAlignment="1">
      <alignment horizontal="center" vertical="center"/>
    </xf>
    <xf numFmtId="178" fontId="26" fillId="2" borderId="6" xfId="0" applyNumberFormat="1" applyFont="1" applyFill="1" applyBorder="1" applyAlignment="1">
      <alignment horizontal="center" vertical="center"/>
    </xf>
    <xf numFmtId="178" fontId="27" fillId="0" borderId="7" xfId="0" applyNumberFormat="1" applyFont="1" applyBorder="1" applyAlignment="1">
      <alignment horizontal="center" vertical="center"/>
    </xf>
    <xf numFmtId="178" fontId="27" fillId="0" borderId="8" xfId="0" applyNumberFormat="1" applyFont="1" applyBorder="1" applyAlignment="1">
      <alignment horizontal="center" vertical="center"/>
    </xf>
    <xf numFmtId="0" fontId="2" fillId="5" borderId="9" xfId="0" applyFont="1" applyFill="1" applyBorder="1" applyAlignment="1" applyProtection="1">
      <alignment horizontal="center" vertical="center"/>
      <protection locked="0"/>
    </xf>
    <xf numFmtId="0" fontId="2" fillId="5" borderId="0" xfId="0" applyFont="1" applyFill="1" applyAlignment="1" applyProtection="1">
      <alignment horizontal="center" vertical="center"/>
      <protection locked="0"/>
    </xf>
    <xf numFmtId="0" fontId="2" fillId="5" borderId="14" xfId="0" applyFont="1" applyFill="1" applyBorder="1" applyAlignment="1" applyProtection="1">
      <alignment horizontal="center" vertical="center"/>
      <protection locked="0"/>
    </xf>
    <xf numFmtId="0" fontId="42" fillId="0" borderId="0" xfId="0" applyFont="1" applyAlignment="1">
      <alignment vertical="center" wrapText="1"/>
    </xf>
    <xf numFmtId="0" fontId="43" fillId="0" borderId="0" xfId="0" applyFont="1" applyAlignment="1">
      <alignment vertical="center" wrapText="1"/>
    </xf>
    <xf numFmtId="0" fontId="21" fillId="2" borderId="26" xfId="0" applyFont="1" applyFill="1" applyBorder="1" applyAlignment="1" applyProtection="1">
      <alignment horizontal="center" vertical="center"/>
      <protection locked="0"/>
    </xf>
    <xf numFmtId="0" fontId="22" fillId="2" borderId="27" xfId="0" applyFont="1" applyFill="1" applyBorder="1" applyAlignment="1" applyProtection="1">
      <alignment horizontal="center" vertical="center"/>
      <protection locked="0"/>
    </xf>
    <xf numFmtId="0" fontId="22" fillId="2" borderId="28" xfId="0" applyFont="1" applyFill="1" applyBorder="1" applyAlignment="1" applyProtection="1">
      <alignment horizontal="center" vertical="center"/>
      <protection locked="0"/>
    </xf>
    <xf numFmtId="178" fontId="21" fillId="4" borderId="1" xfId="0" applyNumberFormat="1" applyFont="1" applyFill="1" applyBorder="1" applyAlignment="1">
      <alignment horizontal="center" vertical="center"/>
    </xf>
    <xf numFmtId="178" fontId="21" fillId="4" borderId="13" xfId="0" applyNumberFormat="1" applyFont="1" applyFill="1" applyBorder="1" applyAlignment="1">
      <alignment horizontal="center" vertical="center"/>
    </xf>
    <xf numFmtId="178" fontId="21" fillId="4" borderId="21" xfId="0" applyNumberFormat="1" applyFont="1" applyFill="1" applyBorder="1" applyAlignment="1">
      <alignment horizontal="center" vertical="center"/>
    </xf>
    <xf numFmtId="176" fontId="25" fillId="2" borderId="22" xfId="0" applyNumberFormat="1" applyFont="1" applyFill="1" applyBorder="1" applyAlignment="1">
      <alignment horizontal="center" vertical="center"/>
    </xf>
    <xf numFmtId="176" fontId="25" fillId="0" borderId="13" xfId="0" applyNumberFormat="1" applyFont="1" applyBorder="1" applyAlignment="1">
      <alignment horizontal="center" vertical="center"/>
    </xf>
    <xf numFmtId="0" fontId="11" fillId="3" borderId="6" xfId="0" applyFont="1" applyFill="1" applyBorder="1" applyAlignment="1">
      <alignment horizontal="center" vertical="center"/>
    </xf>
    <xf numFmtId="0" fontId="11" fillId="3" borderId="7" xfId="0" applyFont="1" applyFill="1" applyBorder="1" applyAlignment="1">
      <alignment horizontal="center" vertical="center"/>
    </xf>
    <xf numFmtId="0" fontId="11" fillId="3" borderId="8" xfId="0" applyFont="1" applyFill="1" applyBorder="1" applyAlignment="1">
      <alignment horizontal="center" vertical="center"/>
    </xf>
    <xf numFmtId="14" fontId="2" fillId="0" borderId="9" xfId="0" applyNumberFormat="1" applyFont="1" applyBorder="1" applyAlignment="1">
      <alignment horizontal="center" vertical="center"/>
    </xf>
    <xf numFmtId="14" fontId="2" fillId="0" borderId="0" xfId="0" applyNumberFormat="1" applyFont="1" applyAlignment="1">
      <alignment horizontal="center" vertical="center"/>
    </xf>
    <xf numFmtId="14" fontId="2" fillId="0" borderId="14" xfId="0" applyNumberFormat="1" applyFont="1" applyBorder="1" applyAlignment="1">
      <alignment horizontal="center" vertical="center"/>
    </xf>
    <xf numFmtId="0" fontId="11" fillId="3" borderId="9" xfId="0" applyFont="1" applyFill="1" applyBorder="1" applyAlignment="1">
      <alignment horizontal="center" vertical="center"/>
    </xf>
    <xf numFmtId="0" fontId="11" fillId="3" borderId="0" xfId="0" applyFont="1" applyFill="1" applyAlignment="1">
      <alignment horizontal="center" vertical="center"/>
    </xf>
    <xf numFmtId="0" fontId="11" fillId="3" borderId="14" xfId="0" applyFont="1" applyFill="1" applyBorder="1" applyAlignment="1">
      <alignment horizontal="center" vertical="center"/>
    </xf>
    <xf numFmtId="0" fontId="2" fillId="0" borderId="9" xfId="0" applyFont="1" applyBorder="1" applyAlignment="1">
      <alignment horizontal="center" vertical="center"/>
    </xf>
    <xf numFmtId="0" fontId="2" fillId="0" borderId="0" xfId="0" applyFont="1" applyAlignment="1">
      <alignment horizontal="center" vertical="center"/>
    </xf>
    <xf numFmtId="0" fontId="2" fillId="0" borderId="14" xfId="0" applyFont="1" applyBorder="1" applyAlignment="1">
      <alignment horizontal="center" vertical="center"/>
    </xf>
    <xf numFmtId="177" fontId="2" fillId="0" borderId="9" xfId="0" applyNumberFormat="1" applyFont="1" applyBorder="1" applyAlignment="1">
      <alignment horizontal="center" vertical="center"/>
    </xf>
    <xf numFmtId="177" fontId="2" fillId="0" borderId="0" xfId="0" applyNumberFormat="1" applyFont="1" applyAlignment="1">
      <alignment horizontal="center" vertical="center"/>
    </xf>
    <xf numFmtId="177" fontId="2" fillId="0" borderId="14" xfId="0" applyNumberFormat="1" applyFont="1" applyBorder="1" applyAlignment="1">
      <alignment horizontal="center" vertical="center"/>
    </xf>
    <xf numFmtId="177" fontId="2" fillId="0" borderId="18" xfId="0" applyNumberFormat="1" applyFont="1" applyBorder="1" applyAlignment="1">
      <alignment horizontal="center" vertical="center"/>
    </xf>
    <xf numFmtId="177" fontId="2" fillId="0" borderId="19" xfId="0" applyNumberFormat="1" applyFont="1" applyBorder="1" applyAlignment="1">
      <alignment horizontal="center" vertical="center"/>
    </xf>
    <xf numFmtId="177" fontId="2" fillId="0" borderId="20" xfId="0" applyNumberFormat="1" applyFont="1" applyBorder="1" applyAlignment="1">
      <alignment horizontal="center" vertical="center"/>
    </xf>
    <xf numFmtId="176" fontId="23" fillId="2" borderId="6" xfId="0" applyNumberFormat="1" applyFont="1" applyFill="1" applyBorder="1" applyAlignment="1">
      <alignment horizontal="center" vertical="center"/>
    </xf>
    <xf numFmtId="176" fontId="24" fillId="0" borderId="9" xfId="0" applyNumberFormat="1" applyFont="1" applyBorder="1" applyAlignment="1">
      <alignment horizontal="center" vertical="center"/>
    </xf>
    <xf numFmtId="176" fontId="24" fillId="0" borderId="7" xfId="0" applyNumberFormat="1" applyFont="1" applyBorder="1" applyAlignment="1">
      <alignment horizontal="center" vertical="center"/>
    </xf>
    <xf numFmtId="176" fontId="24" fillId="0" borderId="0" xfId="0" applyNumberFormat="1" applyFont="1" applyAlignment="1">
      <alignment horizontal="center" vertical="center"/>
    </xf>
    <xf numFmtId="176" fontId="24" fillId="0" borderId="8" xfId="0" applyNumberFormat="1" applyFont="1" applyBorder="1" applyAlignment="1">
      <alignment horizontal="center" vertical="center"/>
    </xf>
    <xf numFmtId="176" fontId="24" fillId="0" borderId="14" xfId="0" applyNumberFormat="1" applyFont="1" applyBorder="1" applyAlignment="1">
      <alignment horizontal="center" vertical="center"/>
    </xf>
    <xf numFmtId="176" fontId="23" fillId="2" borderId="15" xfId="0" applyNumberFormat="1" applyFont="1" applyFill="1" applyBorder="1" applyAlignment="1">
      <alignment horizontal="center" vertical="center"/>
    </xf>
    <xf numFmtId="176" fontId="24" fillId="0" borderId="23" xfId="0" applyNumberFormat="1" applyFont="1" applyBorder="1" applyAlignment="1">
      <alignment horizontal="center" vertical="center"/>
    </xf>
    <xf numFmtId="176" fontId="24" fillId="0" borderId="24" xfId="0" applyNumberFormat="1" applyFont="1" applyBorder="1" applyAlignment="1">
      <alignment horizontal="center" vertical="center"/>
    </xf>
    <xf numFmtId="176" fontId="25" fillId="2" borderId="1" xfId="0" applyNumberFormat="1" applyFont="1" applyFill="1" applyBorder="1" applyAlignment="1">
      <alignment horizontal="center" vertical="center"/>
    </xf>
    <xf numFmtId="178" fontId="23" fillId="2" borderId="6" xfId="0" applyNumberFormat="1" applyFont="1" applyFill="1" applyBorder="1" applyAlignment="1">
      <alignment horizontal="center" vertical="center"/>
    </xf>
    <xf numFmtId="178" fontId="28" fillId="0" borderId="9" xfId="0" applyNumberFormat="1" applyFont="1" applyBorder="1" applyAlignment="1">
      <alignment horizontal="center" vertical="center"/>
    </xf>
    <xf numFmtId="178" fontId="28" fillId="0" borderId="7" xfId="0" applyNumberFormat="1" applyFont="1" applyBorder="1" applyAlignment="1">
      <alignment horizontal="center" vertical="center"/>
    </xf>
    <xf numFmtId="178" fontId="28" fillId="0" borderId="0" xfId="0" applyNumberFormat="1" applyFont="1" applyAlignment="1">
      <alignment horizontal="center" vertical="center"/>
    </xf>
    <xf numFmtId="178" fontId="28" fillId="0" borderId="8" xfId="0" applyNumberFormat="1" applyFont="1" applyBorder="1" applyAlignment="1">
      <alignment horizontal="center" vertical="center"/>
    </xf>
    <xf numFmtId="178" fontId="28" fillId="0" borderId="14" xfId="0" applyNumberFormat="1" applyFont="1" applyBorder="1" applyAlignment="1">
      <alignment horizontal="center" vertical="center"/>
    </xf>
    <xf numFmtId="0" fontId="4" fillId="0" borderId="0" xfId="0" applyFont="1" applyAlignment="1">
      <alignment horizontal="left" vertical="center"/>
    </xf>
    <xf numFmtId="0" fontId="18" fillId="2" borderId="16" xfId="0" applyFont="1" applyFill="1" applyBorder="1" applyAlignment="1" applyProtection="1">
      <alignment horizontal="center" vertical="center"/>
      <protection locked="0"/>
    </xf>
    <xf numFmtId="0" fontId="19" fillId="2" borderId="17" xfId="0" applyFont="1" applyFill="1" applyBorder="1" applyAlignment="1" applyProtection="1">
      <alignment horizontal="center" vertical="center"/>
      <protection locked="0"/>
    </xf>
    <xf numFmtId="0" fontId="19" fillId="2" borderId="29" xfId="0" applyFont="1" applyFill="1" applyBorder="1" applyAlignment="1" applyProtection="1">
      <alignment horizontal="center" vertical="center"/>
      <protection locked="0"/>
    </xf>
    <xf numFmtId="0" fontId="19" fillId="2" borderId="7" xfId="0" applyFont="1" applyFill="1" applyBorder="1" applyAlignment="1" applyProtection="1">
      <alignment horizontal="center" vertical="center"/>
      <protection locked="0"/>
    </xf>
    <xf numFmtId="0" fontId="19" fillId="2" borderId="0" xfId="0" applyFont="1" applyFill="1" applyAlignment="1" applyProtection="1">
      <alignment horizontal="center" vertical="center"/>
      <protection locked="0"/>
    </xf>
    <xf numFmtId="0" fontId="19" fillId="2" borderId="19" xfId="0" applyFont="1" applyFill="1" applyBorder="1" applyAlignment="1" applyProtection="1">
      <alignment horizontal="center" vertical="center"/>
      <protection locked="0"/>
    </xf>
    <xf numFmtId="0" fontId="19" fillId="2" borderId="8" xfId="0" applyFont="1" applyFill="1" applyBorder="1" applyAlignment="1" applyProtection="1">
      <alignment horizontal="center" vertical="center"/>
      <protection locked="0"/>
    </xf>
    <xf numFmtId="0" fontId="19" fillId="2" borderId="14" xfId="0" applyFont="1" applyFill="1" applyBorder="1" applyAlignment="1" applyProtection="1">
      <alignment horizontal="center" vertical="center"/>
      <protection locked="0"/>
    </xf>
    <xf numFmtId="0" fontId="19" fillId="2" borderId="20" xfId="0" applyFont="1" applyFill="1" applyBorder="1" applyAlignment="1" applyProtection="1">
      <alignment horizontal="center" vertical="center"/>
      <protection locked="0"/>
    </xf>
    <xf numFmtId="178" fontId="23" fillId="2" borderId="15" xfId="0" applyNumberFormat="1" applyFont="1" applyFill="1" applyBorder="1" applyAlignment="1">
      <alignment horizontal="center" vertical="center"/>
    </xf>
    <xf numFmtId="178" fontId="28" fillId="0" borderId="23" xfId="0" applyNumberFormat="1" applyFont="1" applyBorder="1" applyAlignment="1">
      <alignment horizontal="center" vertical="center"/>
    </xf>
    <xf numFmtId="178" fontId="28" fillId="0" borderId="24" xfId="0" applyNumberFormat="1" applyFont="1" applyBorder="1" applyAlignment="1">
      <alignment horizontal="center" vertical="center"/>
    </xf>
  </cellXfs>
  <cellStyles count="1">
    <cellStyle name="標準" xfId="0" builtinId="0"/>
  </cellStyles>
  <dxfs count="0"/>
  <tableStyles count="0" defaultTableStyle="TableStyleMedium2" defaultPivotStyle="PivotStyleLight16"/>
  <colors>
    <mruColors>
      <color rgb="FF000000"/>
      <color rgb="FFE7E6E6"/>
      <color rgb="FFFFC9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23</xdr:col>
      <xdr:colOff>200025</xdr:colOff>
      <xdr:row>61</xdr:row>
      <xdr:rowOff>200025</xdr:rowOff>
    </xdr:from>
    <xdr:to>
      <xdr:col>24</xdr:col>
      <xdr:colOff>210670</xdr:colOff>
      <xdr:row>63</xdr:row>
      <xdr:rowOff>201145</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8562975" y="13373100"/>
          <a:ext cx="286870" cy="2868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latin typeface="HGP行書体" panose="03000600000000000000" pitchFamily="66" charset="-128"/>
              <a:ea typeface="HGP行書体" panose="03000600000000000000" pitchFamily="66" charset="-128"/>
            </a:rPr>
            <a:t>墨</a:t>
          </a:r>
        </a:p>
      </xdr:txBody>
    </xdr:sp>
    <xdr:clientData/>
  </xdr:twoCellAnchor>
  <xdr:twoCellAnchor>
    <xdr:from>
      <xdr:col>23</xdr:col>
      <xdr:colOff>200027</xdr:colOff>
      <xdr:row>63</xdr:row>
      <xdr:rowOff>66673</xdr:rowOff>
    </xdr:from>
    <xdr:to>
      <xdr:col>25</xdr:col>
      <xdr:colOff>50987</xdr:colOff>
      <xdr:row>64</xdr:row>
      <xdr:rowOff>0</xdr:rowOff>
    </xdr:to>
    <xdr:sp macro="" textlink="">
      <xdr:nvSpPr>
        <xdr:cNvPr id="5" name="テキスト ボックス 4">
          <a:extLst>
            <a:ext uri="{FF2B5EF4-FFF2-40B4-BE49-F238E27FC236}">
              <a16:creationId xmlns:a16="http://schemas.microsoft.com/office/drawing/2014/main" id="{00000000-0008-0000-0500-000005000000}"/>
            </a:ext>
          </a:extLst>
        </xdr:cNvPr>
        <xdr:cNvSpPr txBox="1"/>
      </xdr:nvSpPr>
      <xdr:spPr>
        <a:xfrm>
          <a:off x="8562977" y="13525498"/>
          <a:ext cx="40341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latin typeface="HGP行書体" panose="03000600000000000000" pitchFamily="66" charset="-128"/>
              <a:ea typeface="HGP行書体" panose="03000600000000000000" pitchFamily="66" charset="-128"/>
            </a:rPr>
            <a:t>出</a:t>
          </a:r>
        </a:p>
      </xdr:txBody>
    </xdr:sp>
    <xdr:clientData/>
  </xdr:twoCellAnchor>
  <xdr:twoCellAnchor>
    <xdr:from>
      <xdr:col>23</xdr:col>
      <xdr:colOff>208989</xdr:colOff>
      <xdr:row>62</xdr:row>
      <xdr:rowOff>43142</xdr:rowOff>
    </xdr:from>
    <xdr:to>
      <xdr:col>25</xdr:col>
      <xdr:colOff>15127</xdr:colOff>
      <xdr:row>64</xdr:row>
      <xdr:rowOff>0</xdr:rowOff>
    </xdr:to>
    <xdr:sp macro="" textlink="">
      <xdr:nvSpPr>
        <xdr:cNvPr id="6" name="楕円 5">
          <a:extLst>
            <a:ext uri="{FF2B5EF4-FFF2-40B4-BE49-F238E27FC236}">
              <a16:creationId xmlns:a16="http://schemas.microsoft.com/office/drawing/2014/main" id="{00000000-0008-0000-0500-000006000000}"/>
            </a:ext>
          </a:extLst>
        </xdr:cNvPr>
        <xdr:cNvSpPr/>
      </xdr:nvSpPr>
      <xdr:spPr>
        <a:xfrm>
          <a:off x="8571939" y="13444817"/>
          <a:ext cx="358588" cy="358589"/>
        </a:xfrm>
        <a:prstGeom prst="ellipse">
          <a:avLst/>
        </a:prstGeom>
        <a:noFill/>
        <a:ln w="19050" cmpd="thickThi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spDef>
      <a:spPr>
        <a:solidFill>
          <a:schemeClr val="bg1"/>
        </a:solidFill>
        <a:ln w="19050">
          <a:solidFill>
            <a:sysClr val="windowText" lastClr="000000"/>
          </a:solid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5CD07-508A-4FD1-BD8F-3ADF3E4A587D}">
  <dimension ref="B1:AG68"/>
  <sheetViews>
    <sheetView showZeros="0" tabSelected="1" view="pageBreakPreview" topLeftCell="A34" zoomScale="80" zoomScaleSheetLayoutView="80" workbookViewId="0">
      <selection activeCell="I45" sqref="I45:K48"/>
    </sheetView>
  </sheetViews>
  <sheetFormatPr defaultRowHeight="18" x14ac:dyDescent="0.45"/>
  <cols>
    <col min="2" max="2" width="12.59765625" customWidth="1"/>
    <col min="3" max="3" width="9.59765625" customWidth="1"/>
    <col min="4" max="5" width="2.59765625" customWidth="1"/>
    <col min="6" max="6" width="3.59765625" customWidth="1"/>
    <col min="7" max="7" width="2.59765625" customWidth="1"/>
    <col min="8" max="8" width="6" customWidth="1"/>
    <col min="9" max="9" width="2.59765625" customWidth="1"/>
    <col min="10" max="10" width="2.09765625" customWidth="1"/>
    <col min="11" max="12" width="3.59765625" customWidth="1"/>
    <col min="13" max="13" width="2.3984375" customWidth="1"/>
    <col min="14" max="14" width="2.59765625" customWidth="1"/>
    <col min="15" max="15" width="4.69921875" customWidth="1"/>
    <col min="16" max="16" width="12.59765625" customWidth="1"/>
    <col min="17" max="17" width="3.59765625" customWidth="1"/>
    <col min="18" max="18" width="4.09765625" customWidth="1"/>
    <col min="19" max="20" width="3.59765625" customWidth="1"/>
    <col min="21" max="21" width="4.69921875" customWidth="1"/>
    <col min="22" max="23" width="3.09765625" customWidth="1"/>
    <col min="24" max="26" width="3.59765625" customWidth="1"/>
    <col min="27" max="27" width="4.59765625" customWidth="1"/>
    <col min="28" max="28" width="3.5" customWidth="1"/>
    <col min="29" max="29" width="6.8984375" customWidth="1"/>
    <col min="30" max="31" width="11.69921875" bestFit="1" customWidth="1"/>
  </cols>
  <sheetData>
    <row r="1" spans="2:29" ht="19.2" x14ac:dyDescent="0.45">
      <c r="AB1" s="55" t="s">
        <v>27</v>
      </c>
    </row>
    <row r="2" spans="2:29" x14ac:dyDescent="0.45">
      <c r="B2" s="1"/>
      <c r="C2" s="1"/>
      <c r="D2" s="1"/>
      <c r="E2" s="1"/>
      <c r="F2" s="1"/>
      <c r="G2" s="1"/>
      <c r="H2" s="1"/>
      <c r="I2" s="1"/>
      <c r="J2" s="1"/>
      <c r="K2" s="1"/>
      <c r="L2" s="1"/>
      <c r="M2" s="1"/>
      <c r="N2" s="1"/>
      <c r="O2" s="1"/>
      <c r="P2" s="1"/>
      <c r="Q2" s="1"/>
      <c r="R2" s="1"/>
      <c r="S2" s="1"/>
      <c r="T2" s="1"/>
      <c r="U2" s="1"/>
      <c r="V2" s="1"/>
      <c r="W2" s="1"/>
      <c r="X2" s="1"/>
      <c r="Y2" s="1"/>
      <c r="Z2" s="1"/>
      <c r="AA2" s="1"/>
    </row>
    <row r="3" spans="2:29" ht="28.2" x14ac:dyDescent="0.45">
      <c r="B3" s="100" t="s">
        <v>26</v>
      </c>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9"/>
    </row>
    <row r="4" spans="2:29" x14ac:dyDescent="0.45">
      <c r="B4" s="1"/>
      <c r="C4" s="1"/>
      <c r="D4" s="1"/>
      <c r="E4" s="1"/>
      <c r="F4" s="1"/>
      <c r="G4" s="1"/>
      <c r="H4" s="1"/>
      <c r="I4" s="1"/>
      <c r="J4" s="1"/>
      <c r="K4" s="1"/>
      <c r="L4" s="1"/>
      <c r="M4" s="1"/>
      <c r="N4" s="1"/>
      <c r="O4" s="1"/>
      <c r="P4" s="1"/>
      <c r="Q4" s="1"/>
      <c r="R4" s="1"/>
      <c r="S4" s="1"/>
      <c r="T4" s="1"/>
      <c r="U4" s="1"/>
      <c r="V4" s="1"/>
      <c r="W4" s="1"/>
      <c r="X4" s="1"/>
      <c r="Y4" s="1"/>
      <c r="Z4" s="1"/>
      <c r="AA4" s="1"/>
    </row>
    <row r="5" spans="2:29" x14ac:dyDescent="0.45">
      <c r="B5" s="1"/>
      <c r="C5" s="1"/>
      <c r="D5" s="1"/>
      <c r="E5" s="1"/>
      <c r="F5" s="1"/>
      <c r="G5" s="1"/>
      <c r="H5" s="1"/>
      <c r="I5" s="1"/>
      <c r="J5" s="1"/>
      <c r="K5" s="1"/>
      <c r="L5" s="1"/>
      <c r="N5" s="1"/>
      <c r="O5" s="20"/>
      <c r="S5" s="1"/>
      <c r="T5" s="1"/>
      <c r="U5" s="3" t="s">
        <v>32</v>
      </c>
      <c r="V5" s="53"/>
      <c r="W5" s="53"/>
      <c r="X5" s="3" t="s">
        <v>17</v>
      </c>
      <c r="Y5" s="45"/>
      <c r="Z5" s="3" t="s">
        <v>15</v>
      </c>
      <c r="AA5" s="45"/>
      <c r="AB5" s="3" t="s">
        <v>12</v>
      </c>
      <c r="AC5" s="1"/>
    </row>
    <row r="6" spans="2:29" x14ac:dyDescent="0.45">
      <c r="B6" s="1"/>
      <c r="C6" s="1"/>
      <c r="D6" s="1"/>
      <c r="E6" s="1"/>
      <c r="F6" s="1"/>
      <c r="G6" s="1"/>
      <c r="H6" s="1"/>
      <c r="I6" s="1"/>
      <c r="J6" s="1"/>
      <c r="K6" s="1"/>
      <c r="L6" s="1"/>
      <c r="M6" s="1"/>
      <c r="N6" s="1"/>
      <c r="O6" s="1"/>
      <c r="P6" s="1"/>
      <c r="Q6" s="1"/>
      <c r="R6" s="1"/>
      <c r="S6" s="1"/>
      <c r="T6" s="1"/>
      <c r="U6" s="1"/>
      <c r="V6" s="1"/>
      <c r="W6" s="1"/>
      <c r="X6" s="1"/>
      <c r="Y6" s="1"/>
      <c r="Z6" s="1"/>
      <c r="AA6" s="1"/>
    </row>
    <row r="7" spans="2:29" ht="19.2" x14ac:dyDescent="0.45">
      <c r="B7" s="31" t="s">
        <v>31</v>
      </c>
      <c r="C7" s="1"/>
      <c r="D7" s="1"/>
      <c r="E7" s="1"/>
      <c r="F7" s="1"/>
      <c r="G7" s="1"/>
      <c r="H7" s="1"/>
      <c r="I7" s="1"/>
      <c r="J7" s="1"/>
      <c r="K7" s="1"/>
      <c r="L7" s="1"/>
      <c r="M7" s="1"/>
      <c r="N7" s="1"/>
      <c r="O7" s="1"/>
      <c r="P7" s="1"/>
      <c r="Q7" s="1"/>
      <c r="R7" s="1"/>
      <c r="S7" s="1"/>
      <c r="T7" s="1"/>
      <c r="U7" s="1"/>
      <c r="V7" s="1"/>
      <c r="W7" s="1"/>
      <c r="X7" s="1"/>
      <c r="Y7" s="1"/>
      <c r="Z7" s="1"/>
      <c r="AA7" s="1"/>
    </row>
    <row r="8" spans="2:29" ht="12.6" customHeight="1" x14ac:dyDescent="0.45">
      <c r="B8" s="1"/>
      <c r="C8" s="1"/>
      <c r="D8" s="1"/>
      <c r="E8" s="1"/>
      <c r="F8" s="1"/>
      <c r="G8" s="1"/>
      <c r="H8" s="1"/>
      <c r="I8" s="1"/>
      <c r="J8" s="1"/>
      <c r="K8" s="1"/>
      <c r="L8" s="1"/>
      <c r="M8" s="1"/>
      <c r="N8" s="1"/>
      <c r="O8" s="1"/>
      <c r="P8" s="1"/>
      <c r="Q8" s="1"/>
      <c r="R8" s="1"/>
      <c r="S8" s="1"/>
      <c r="T8" s="1"/>
      <c r="U8" s="1"/>
      <c r="V8" s="1"/>
      <c r="W8" s="1"/>
      <c r="X8" s="1"/>
      <c r="Y8" s="1"/>
      <c r="Z8" s="1"/>
      <c r="AA8" s="1"/>
    </row>
    <row r="9" spans="2:29" ht="12.6" customHeight="1" x14ac:dyDescent="0.45">
      <c r="B9" s="1"/>
      <c r="C9" s="1"/>
      <c r="D9" s="1"/>
      <c r="E9" s="1"/>
      <c r="F9" s="1"/>
      <c r="G9" s="1"/>
      <c r="H9" s="1"/>
      <c r="I9" s="1"/>
      <c r="J9" s="1"/>
      <c r="K9" s="1"/>
      <c r="L9" s="1"/>
      <c r="M9" s="1"/>
      <c r="N9" s="1"/>
      <c r="O9" s="1"/>
      <c r="P9" s="1"/>
      <c r="Q9" s="1"/>
      <c r="R9" s="1"/>
      <c r="S9" s="1"/>
      <c r="T9" s="1"/>
      <c r="U9" s="1"/>
      <c r="V9" s="1"/>
      <c r="W9" s="1"/>
      <c r="X9" s="1"/>
      <c r="Y9" s="1"/>
      <c r="Z9" s="1"/>
      <c r="AA9" s="1"/>
    </row>
    <row r="10" spans="2:29" ht="19.2" x14ac:dyDescent="0.45">
      <c r="B10" s="101" t="s">
        <v>30</v>
      </c>
      <c r="C10" s="101"/>
      <c r="D10" s="101"/>
      <c r="E10" s="101"/>
      <c r="F10" s="101"/>
      <c r="G10" s="101"/>
      <c r="H10" s="101"/>
      <c r="I10" s="101"/>
      <c r="J10" s="101"/>
      <c r="K10" s="101"/>
      <c r="L10" s="101"/>
      <c r="M10" s="101"/>
      <c r="N10" s="101"/>
      <c r="O10" s="101"/>
      <c r="P10" s="101"/>
      <c r="Q10" s="101"/>
      <c r="R10" s="101"/>
      <c r="S10" s="101"/>
      <c r="T10" s="101"/>
      <c r="U10" s="101"/>
      <c r="V10" s="101"/>
      <c r="W10" s="101"/>
      <c r="X10" s="101"/>
      <c r="Y10" s="101"/>
      <c r="Z10" s="101"/>
      <c r="AA10" s="101"/>
      <c r="AB10" s="101"/>
      <c r="AC10" s="10"/>
    </row>
    <row r="11" spans="2:29" s="6" customFormat="1" ht="13.2" customHeight="1" x14ac:dyDescent="0.45">
      <c r="B11" s="11"/>
      <c r="C11" s="11"/>
      <c r="D11" s="11"/>
      <c r="E11" s="11"/>
      <c r="F11" s="11"/>
      <c r="G11" s="11"/>
      <c r="J11" s="11"/>
      <c r="K11" s="11"/>
      <c r="L11" s="11"/>
      <c r="M11" s="11"/>
      <c r="N11" s="11"/>
      <c r="O11" s="11"/>
      <c r="P11" s="11"/>
      <c r="Q11" s="11"/>
      <c r="R11" s="11"/>
      <c r="S11" s="11"/>
      <c r="T11" s="11"/>
      <c r="U11" s="11"/>
      <c r="V11" s="11"/>
      <c r="W11" s="11"/>
      <c r="X11" s="11"/>
      <c r="Y11" s="11"/>
      <c r="Z11" s="11"/>
      <c r="AA11" s="11"/>
      <c r="AB11" s="11"/>
      <c r="AC11" s="11"/>
    </row>
    <row r="12" spans="2:29" ht="9" customHeight="1" thickBot="1" x14ac:dyDescent="0.5"/>
    <row r="13" spans="2:29" s="7" customFormat="1" ht="30" customHeight="1" thickBot="1" x14ac:dyDescent="0.5">
      <c r="B13" s="79" t="s">
        <v>5</v>
      </c>
      <c r="C13" s="80"/>
      <c r="D13" s="80"/>
      <c r="E13" s="80"/>
      <c r="F13" s="80"/>
      <c r="G13" s="80"/>
      <c r="H13" s="80"/>
      <c r="I13" s="80"/>
      <c r="J13" s="80"/>
      <c r="K13" s="80"/>
      <c r="L13" s="80"/>
      <c r="M13" s="80"/>
      <c r="N13" s="80"/>
      <c r="O13" s="80"/>
      <c r="P13" s="80"/>
      <c r="Q13" s="80"/>
      <c r="R13" s="80"/>
      <c r="S13" s="80"/>
      <c r="T13" s="80"/>
      <c r="U13" s="80"/>
      <c r="V13" s="80"/>
      <c r="W13" s="80"/>
      <c r="X13" s="80"/>
      <c r="Y13" s="80"/>
      <c r="Z13" s="80"/>
      <c r="AA13" s="80"/>
      <c r="AB13" s="81"/>
      <c r="AC13" s="5"/>
    </row>
    <row r="14" spans="2:29" s="7" customFormat="1" ht="32.25" customHeight="1" x14ac:dyDescent="0.45">
      <c r="B14" s="12" t="s">
        <v>4</v>
      </c>
      <c r="C14" s="102"/>
      <c r="D14" s="103"/>
      <c r="E14" s="103"/>
      <c r="F14" s="103"/>
      <c r="G14" s="103"/>
      <c r="H14" s="103"/>
      <c r="I14" s="103"/>
      <c r="J14" s="103"/>
      <c r="K14" s="103"/>
      <c r="L14" s="103"/>
      <c r="M14" s="103"/>
      <c r="N14" s="103"/>
      <c r="O14" s="104"/>
      <c r="P14" s="105" t="s">
        <v>10</v>
      </c>
      <c r="Q14" s="21"/>
      <c r="R14" s="23"/>
      <c r="S14" s="23"/>
      <c r="T14" s="25"/>
      <c r="U14" s="25"/>
      <c r="V14" s="25"/>
      <c r="W14" s="25"/>
      <c r="X14" s="25"/>
      <c r="Y14" s="25"/>
      <c r="Z14" s="108" t="s">
        <v>16</v>
      </c>
      <c r="AA14" s="108"/>
      <c r="AB14" s="109"/>
      <c r="AC14" s="29"/>
    </row>
    <row r="15" spans="2:29" s="7" customFormat="1" ht="28.5" customHeight="1" x14ac:dyDescent="0.45">
      <c r="B15" s="114" t="s">
        <v>3</v>
      </c>
      <c r="C15" s="117"/>
      <c r="D15" s="118"/>
      <c r="E15" s="118"/>
      <c r="F15" s="118"/>
      <c r="G15" s="118"/>
      <c r="H15" s="118"/>
      <c r="I15" s="118"/>
      <c r="J15" s="118"/>
      <c r="K15" s="118"/>
      <c r="L15" s="118"/>
      <c r="M15" s="118"/>
      <c r="N15" s="118"/>
      <c r="O15" s="119"/>
      <c r="P15" s="106"/>
      <c r="Q15" s="126" t="s">
        <v>29</v>
      </c>
      <c r="R15" s="127"/>
      <c r="S15" s="127"/>
      <c r="T15" s="127"/>
      <c r="U15" s="127"/>
      <c r="V15" s="127"/>
      <c r="W15" s="127"/>
      <c r="X15" s="127"/>
      <c r="Y15" s="127"/>
      <c r="Z15" s="110"/>
      <c r="AA15" s="110"/>
      <c r="AB15" s="111"/>
      <c r="AC15" s="29"/>
    </row>
    <row r="16" spans="2:29" s="7" customFormat="1" ht="19.8" x14ac:dyDescent="0.45">
      <c r="B16" s="115"/>
      <c r="C16" s="120"/>
      <c r="D16" s="121"/>
      <c r="E16" s="121"/>
      <c r="F16" s="121"/>
      <c r="G16" s="121"/>
      <c r="H16" s="121"/>
      <c r="I16" s="121"/>
      <c r="J16" s="121"/>
      <c r="K16" s="121"/>
      <c r="L16" s="121"/>
      <c r="M16" s="121"/>
      <c r="N16" s="121"/>
      <c r="O16" s="122"/>
      <c r="P16" s="106"/>
      <c r="Q16" s="126"/>
      <c r="R16" s="127"/>
      <c r="S16" s="127"/>
      <c r="T16" s="127"/>
      <c r="U16" s="127"/>
      <c r="V16" s="127"/>
      <c r="W16" s="127"/>
      <c r="X16" s="127"/>
      <c r="Y16" s="127"/>
      <c r="Z16" s="110"/>
      <c r="AA16" s="110"/>
      <c r="AB16" s="111"/>
      <c r="AC16" s="29"/>
    </row>
    <row r="17" spans="2:33" s="7" customFormat="1" ht="20.399999999999999" thickBot="1" x14ac:dyDescent="0.5">
      <c r="B17" s="116"/>
      <c r="C17" s="123"/>
      <c r="D17" s="124"/>
      <c r="E17" s="124"/>
      <c r="F17" s="124"/>
      <c r="G17" s="124"/>
      <c r="H17" s="124"/>
      <c r="I17" s="124"/>
      <c r="J17" s="124"/>
      <c r="K17" s="124"/>
      <c r="L17" s="124"/>
      <c r="M17" s="124"/>
      <c r="N17" s="124"/>
      <c r="O17" s="125"/>
      <c r="P17" s="106"/>
      <c r="Q17" s="126"/>
      <c r="R17" s="127"/>
      <c r="S17" s="127"/>
      <c r="T17" s="127"/>
      <c r="U17" s="127"/>
      <c r="V17" s="127"/>
      <c r="W17" s="127"/>
      <c r="X17" s="127"/>
      <c r="Y17" s="127"/>
      <c r="Z17" s="110"/>
      <c r="AA17" s="110"/>
      <c r="AB17" s="111"/>
      <c r="AC17" s="29"/>
    </row>
    <row r="18" spans="2:33" s="7" customFormat="1" ht="33" customHeight="1" thickBot="1" x14ac:dyDescent="0.5">
      <c r="B18" s="2" t="s">
        <v>2</v>
      </c>
      <c r="C18" s="128"/>
      <c r="D18" s="129"/>
      <c r="E18" s="129"/>
      <c r="F18" s="129"/>
      <c r="G18" s="129"/>
      <c r="H18" s="129"/>
      <c r="I18" s="129"/>
      <c r="J18" s="129"/>
      <c r="K18" s="129"/>
      <c r="L18" s="129"/>
      <c r="M18" s="129"/>
      <c r="N18" s="129"/>
      <c r="O18" s="130"/>
      <c r="P18" s="107"/>
      <c r="Q18" s="22"/>
      <c r="R18" s="24"/>
      <c r="S18" s="24"/>
      <c r="T18" s="24"/>
      <c r="U18" s="24"/>
      <c r="V18" s="26"/>
      <c r="W18" s="27"/>
      <c r="X18" s="27"/>
      <c r="Y18" s="27"/>
      <c r="Z18" s="112"/>
      <c r="AA18" s="112"/>
      <c r="AB18" s="113"/>
      <c r="AC18" s="29"/>
    </row>
    <row r="19" spans="2:33" s="7" customFormat="1" ht="4.8" customHeight="1" x14ac:dyDescent="0.45">
      <c r="B19" s="61"/>
      <c r="C19" s="61"/>
      <c r="D19" s="61"/>
      <c r="E19" s="61"/>
      <c r="F19" s="61"/>
      <c r="G19" s="61"/>
      <c r="H19" s="61"/>
      <c r="I19" s="61"/>
      <c r="J19" s="61"/>
      <c r="K19" s="61"/>
      <c r="L19" s="61"/>
      <c r="M19" s="61"/>
      <c r="N19" s="61"/>
      <c r="O19" s="61"/>
      <c r="P19" s="61"/>
      <c r="Q19" s="61"/>
      <c r="R19" s="61"/>
      <c r="S19" s="61"/>
      <c r="T19" s="61"/>
      <c r="U19" s="61"/>
      <c r="V19" s="61"/>
      <c r="W19" s="61"/>
      <c r="X19" s="61"/>
      <c r="Y19" s="61"/>
      <c r="Z19" s="61"/>
      <c r="AA19" s="61"/>
      <c r="AB19" s="61"/>
      <c r="AC19" s="29"/>
    </row>
    <row r="20" spans="2:33" s="7" customFormat="1" ht="4.8" customHeight="1" x14ac:dyDescent="0.45">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29"/>
    </row>
    <row r="21" spans="2:33" s="7" customFormat="1" ht="4.8" customHeight="1" thickBot="1" x14ac:dyDescent="0.5">
      <c r="B21" s="63"/>
      <c r="C21" s="63"/>
      <c r="D21" s="63"/>
      <c r="E21" s="63"/>
      <c r="F21" s="63"/>
      <c r="G21" s="63"/>
      <c r="H21" s="63"/>
      <c r="I21" s="63"/>
      <c r="J21" s="63"/>
      <c r="K21" s="63"/>
      <c r="L21" s="63"/>
      <c r="M21" s="63"/>
      <c r="N21" s="63"/>
      <c r="O21" s="63"/>
      <c r="P21" s="63"/>
      <c r="Q21" s="63"/>
      <c r="R21" s="63"/>
      <c r="S21" s="63"/>
      <c r="T21" s="63"/>
      <c r="U21" s="63"/>
      <c r="V21" s="63"/>
      <c r="W21" s="63"/>
      <c r="X21" s="63"/>
      <c r="Y21" s="63"/>
      <c r="Z21" s="63"/>
      <c r="AA21" s="63"/>
      <c r="AB21" s="63"/>
      <c r="AC21" s="29"/>
    </row>
    <row r="22" spans="2:33" s="7" customFormat="1" ht="33" customHeight="1" thickBot="1" x14ac:dyDescent="0.5">
      <c r="B22" s="79" t="s">
        <v>1</v>
      </c>
      <c r="C22" s="80"/>
      <c r="D22" s="80"/>
      <c r="E22" s="80"/>
      <c r="F22" s="80"/>
      <c r="G22" s="80"/>
      <c r="H22" s="80"/>
      <c r="I22" s="80"/>
      <c r="J22" s="80"/>
      <c r="K22" s="80"/>
      <c r="L22" s="80"/>
      <c r="M22" s="80"/>
      <c r="N22" s="80"/>
      <c r="O22" s="80"/>
      <c r="P22" s="80"/>
      <c r="Q22" s="80"/>
      <c r="R22" s="80"/>
      <c r="S22" s="80"/>
      <c r="T22" s="80"/>
      <c r="U22" s="80"/>
      <c r="V22" s="80"/>
      <c r="W22" s="80"/>
      <c r="X22" s="80"/>
      <c r="Y22" s="80"/>
      <c r="Z22" s="80"/>
      <c r="AA22" s="80"/>
      <c r="AB22" s="81"/>
      <c r="AC22" s="5"/>
    </row>
    <row r="23" spans="2:33" s="7" customFormat="1" ht="9.9" customHeight="1" x14ac:dyDescent="0.45">
      <c r="B23" s="82" t="s">
        <v>8</v>
      </c>
      <c r="C23" s="85"/>
      <c r="D23" s="88" t="s">
        <v>17</v>
      </c>
      <c r="E23" s="91"/>
      <c r="F23" s="91"/>
      <c r="G23" s="88" t="s">
        <v>18</v>
      </c>
      <c r="H23" s="94" t="s">
        <v>13</v>
      </c>
      <c r="I23" s="91"/>
      <c r="J23" s="91"/>
      <c r="K23" s="91"/>
      <c r="L23" s="97" t="s">
        <v>17</v>
      </c>
      <c r="M23" s="91"/>
      <c r="N23" s="91"/>
      <c r="O23" s="142" t="s">
        <v>18</v>
      </c>
      <c r="P23" s="82" t="s">
        <v>0</v>
      </c>
      <c r="Q23" s="145" t="str">
        <f>IF(ISERROR(DATEDIF(AD23,AE23,"Y")),"",(DATEDIF(AD23,AE23,"Y")))</f>
        <v/>
      </c>
      <c r="R23" s="132"/>
      <c r="S23" s="132"/>
      <c r="T23" s="132"/>
      <c r="U23" s="94" t="s">
        <v>17</v>
      </c>
      <c r="V23" s="148"/>
      <c r="W23" s="131" t="str">
        <f>IF(ISERROR(DATEDIF(AD23,AE23,"Ym")),"",(DATEDIF(AD23,AE23,"Ym")))</f>
        <v/>
      </c>
      <c r="X23" s="132"/>
      <c r="Y23" s="132"/>
      <c r="Z23" s="132"/>
      <c r="AA23" s="108" t="s">
        <v>25</v>
      </c>
      <c r="AB23" s="137"/>
      <c r="AC23" s="35">
        <v>1</v>
      </c>
      <c r="AD23" s="36" t="e">
        <f>DATE(C23,E23,AC23)</f>
        <v>#NUM!</v>
      </c>
      <c r="AE23" s="36" t="e">
        <f>DATE(I23,M23,AC23)+31</f>
        <v>#NUM!</v>
      </c>
      <c r="AF23" s="37" t="e">
        <f>DATEDIF(AD23,AE23,"m")</f>
        <v>#NUM!</v>
      </c>
      <c r="AG23" s="37"/>
    </row>
    <row r="24" spans="2:33" s="7" customFormat="1" ht="9.9" customHeight="1" x14ac:dyDescent="0.45">
      <c r="B24" s="83"/>
      <c r="C24" s="86"/>
      <c r="D24" s="89"/>
      <c r="E24" s="92"/>
      <c r="F24" s="92"/>
      <c r="G24" s="89"/>
      <c r="H24" s="95"/>
      <c r="I24" s="92"/>
      <c r="J24" s="92"/>
      <c r="K24" s="92"/>
      <c r="L24" s="98"/>
      <c r="M24" s="92"/>
      <c r="N24" s="92"/>
      <c r="O24" s="143"/>
      <c r="P24" s="83"/>
      <c r="Q24" s="146"/>
      <c r="R24" s="134"/>
      <c r="S24" s="134"/>
      <c r="T24" s="134"/>
      <c r="U24" s="149"/>
      <c r="V24" s="149"/>
      <c r="W24" s="133"/>
      <c r="X24" s="134"/>
      <c r="Y24" s="134"/>
      <c r="Z24" s="134"/>
      <c r="AA24" s="138"/>
      <c r="AB24" s="139"/>
      <c r="AC24" s="38">
        <f>IF(AND(C23=0,E23=0,I23=0,M23=0),0,DATEDIF(DATE(C23,E23,1),DATE(I23,M23,1),"M"))</f>
        <v>0</v>
      </c>
      <c r="AD24" s="36" t="e">
        <f>DATE(C27,E27,AC23)</f>
        <v>#NUM!</v>
      </c>
      <c r="AE24" s="36" t="e">
        <f>DATE(I27,M27,AC23)+31</f>
        <v>#NUM!</v>
      </c>
      <c r="AF24" s="37" t="e">
        <f>DATEDIF(AD24,AE24,"m")</f>
        <v>#NUM!</v>
      </c>
      <c r="AG24" s="37"/>
    </row>
    <row r="25" spans="2:33" s="7" customFormat="1" ht="9.9" customHeight="1" x14ac:dyDescent="0.45">
      <c r="B25" s="83"/>
      <c r="C25" s="86"/>
      <c r="D25" s="89"/>
      <c r="E25" s="92"/>
      <c r="F25" s="92"/>
      <c r="G25" s="89"/>
      <c r="H25" s="95"/>
      <c r="I25" s="92"/>
      <c r="J25" s="92"/>
      <c r="K25" s="92"/>
      <c r="L25" s="98"/>
      <c r="M25" s="92"/>
      <c r="N25" s="92"/>
      <c r="O25" s="143"/>
      <c r="P25" s="83"/>
      <c r="Q25" s="146"/>
      <c r="R25" s="134"/>
      <c r="S25" s="134"/>
      <c r="T25" s="134"/>
      <c r="U25" s="149"/>
      <c r="V25" s="149"/>
      <c r="W25" s="133"/>
      <c r="X25" s="134"/>
      <c r="Y25" s="134"/>
      <c r="Z25" s="134"/>
      <c r="AA25" s="138"/>
      <c r="AB25" s="139"/>
      <c r="AC25" s="35"/>
      <c r="AD25" s="37"/>
      <c r="AE25" s="37"/>
      <c r="AF25" s="37">
        <f>_xlfn.AGGREGATE(9,6,AF23:AF24)</f>
        <v>0</v>
      </c>
      <c r="AG25" s="37" t="str">
        <f>INT(AF25/12)&amp;"年"&amp;MOD(AF25,12)&amp;"ヶ月"</f>
        <v>0年0ヶ月</v>
      </c>
    </row>
    <row r="26" spans="2:33" s="7" customFormat="1" ht="9.9" customHeight="1" thickBot="1" x14ac:dyDescent="0.5">
      <c r="B26" s="84"/>
      <c r="C26" s="87"/>
      <c r="D26" s="90"/>
      <c r="E26" s="93"/>
      <c r="F26" s="93"/>
      <c r="G26" s="90"/>
      <c r="H26" s="96"/>
      <c r="I26" s="93"/>
      <c r="J26" s="93"/>
      <c r="K26" s="93"/>
      <c r="L26" s="99"/>
      <c r="M26" s="93"/>
      <c r="N26" s="93"/>
      <c r="O26" s="144"/>
      <c r="P26" s="84"/>
      <c r="Q26" s="147"/>
      <c r="R26" s="136"/>
      <c r="S26" s="136"/>
      <c r="T26" s="136"/>
      <c r="U26" s="150"/>
      <c r="V26" s="150"/>
      <c r="W26" s="135"/>
      <c r="X26" s="136"/>
      <c r="Y26" s="136"/>
      <c r="Z26" s="136"/>
      <c r="AA26" s="140"/>
      <c r="AB26" s="141"/>
      <c r="AC26" s="39"/>
      <c r="AD26" s="37"/>
      <c r="AE26" s="37"/>
      <c r="AF26" s="37"/>
      <c r="AG26" s="37"/>
    </row>
    <row r="27" spans="2:33" s="7" customFormat="1" ht="9.9" customHeight="1" x14ac:dyDescent="0.45">
      <c r="B27" s="82" t="s">
        <v>8</v>
      </c>
      <c r="C27" s="91"/>
      <c r="D27" s="88" t="s">
        <v>17</v>
      </c>
      <c r="E27" s="91"/>
      <c r="F27" s="91"/>
      <c r="G27" s="88" t="s">
        <v>18</v>
      </c>
      <c r="H27" s="94" t="s">
        <v>13</v>
      </c>
      <c r="I27" s="91"/>
      <c r="J27" s="91"/>
      <c r="K27" s="91"/>
      <c r="L27" s="97" t="s">
        <v>17</v>
      </c>
      <c r="M27" s="91"/>
      <c r="N27" s="91"/>
      <c r="O27" s="142" t="s">
        <v>18</v>
      </c>
      <c r="P27" s="82" t="s">
        <v>0</v>
      </c>
      <c r="Q27" s="145" t="str">
        <f>IF(ISERROR(DATEDIF(AD24,AE24,"Y")),"",(DATEDIF(AD24,AE24,"Y")))</f>
        <v/>
      </c>
      <c r="R27" s="132"/>
      <c r="S27" s="132"/>
      <c r="T27" s="132"/>
      <c r="U27" s="94" t="s">
        <v>17</v>
      </c>
      <c r="V27" s="148"/>
      <c r="W27" s="131" t="str">
        <f>IF(ISERROR(DATEDIF(AD24,AE24,"Ym")),"",(DATEDIF(AD24,AE24,"Ym")))</f>
        <v/>
      </c>
      <c r="X27" s="132"/>
      <c r="Y27" s="132"/>
      <c r="Z27" s="132"/>
      <c r="AA27" s="108" t="s">
        <v>25</v>
      </c>
      <c r="AB27" s="137"/>
      <c r="AC27" s="35"/>
      <c r="AD27" s="37"/>
      <c r="AE27" s="37"/>
      <c r="AF27" s="37"/>
      <c r="AG27" s="37"/>
    </row>
    <row r="28" spans="2:33" s="7" customFormat="1" ht="9.9" customHeight="1" x14ac:dyDescent="0.45">
      <c r="B28" s="83"/>
      <c r="C28" s="92"/>
      <c r="D28" s="89"/>
      <c r="E28" s="92"/>
      <c r="F28" s="92"/>
      <c r="G28" s="89"/>
      <c r="H28" s="95"/>
      <c r="I28" s="92"/>
      <c r="J28" s="92"/>
      <c r="K28" s="92"/>
      <c r="L28" s="98"/>
      <c r="M28" s="92"/>
      <c r="N28" s="92"/>
      <c r="O28" s="143"/>
      <c r="P28" s="83"/>
      <c r="Q28" s="146"/>
      <c r="R28" s="134"/>
      <c r="S28" s="134"/>
      <c r="T28" s="134"/>
      <c r="U28" s="149"/>
      <c r="V28" s="149"/>
      <c r="W28" s="133"/>
      <c r="X28" s="134"/>
      <c r="Y28" s="134"/>
      <c r="Z28" s="134"/>
      <c r="AA28" s="138"/>
      <c r="AB28" s="139"/>
      <c r="AC28" s="40">
        <f>IF(AND(C27=0,E27=0,I27=0,M27=0),0,DATEDIF(DATE(C27,E27,1),DATE(I27,M27,1),"M"))</f>
        <v>0</v>
      </c>
      <c r="AD28" s="37"/>
      <c r="AE28" s="37"/>
      <c r="AF28" s="37"/>
      <c r="AG28" s="37"/>
    </row>
    <row r="29" spans="2:33" s="7" customFormat="1" ht="9.9" customHeight="1" x14ac:dyDescent="0.45">
      <c r="B29" s="83"/>
      <c r="C29" s="92"/>
      <c r="D29" s="89"/>
      <c r="E29" s="92"/>
      <c r="F29" s="92"/>
      <c r="G29" s="89"/>
      <c r="H29" s="95"/>
      <c r="I29" s="92"/>
      <c r="J29" s="92"/>
      <c r="K29" s="92"/>
      <c r="L29" s="98"/>
      <c r="M29" s="92"/>
      <c r="N29" s="92"/>
      <c r="O29" s="143"/>
      <c r="P29" s="83"/>
      <c r="Q29" s="146"/>
      <c r="R29" s="134"/>
      <c r="S29" s="134"/>
      <c r="T29" s="134"/>
      <c r="U29" s="149"/>
      <c r="V29" s="149"/>
      <c r="W29" s="133"/>
      <c r="X29" s="134"/>
      <c r="Y29" s="134"/>
      <c r="Z29" s="134"/>
      <c r="AA29" s="138"/>
      <c r="AB29" s="139"/>
      <c r="AC29" s="35"/>
      <c r="AD29" s="37"/>
      <c r="AE29" s="37"/>
      <c r="AF29" s="37"/>
      <c r="AG29" s="37"/>
    </row>
    <row r="30" spans="2:33" s="7" customFormat="1" ht="9.9" customHeight="1" thickBot="1" x14ac:dyDescent="0.5">
      <c r="B30" s="84"/>
      <c r="C30" s="93"/>
      <c r="D30" s="90"/>
      <c r="E30" s="93"/>
      <c r="F30" s="93"/>
      <c r="G30" s="90"/>
      <c r="H30" s="96"/>
      <c r="I30" s="93"/>
      <c r="J30" s="93"/>
      <c r="K30" s="93"/>
      <c r="L30" s="99"/>
      <c r="M30" s="93"/>
      <c r="N30" s="93"/>
      <c r="O30" s="144"/>
      <c r="P30" s="84"/>
      <c r="Q30" s="147"/>
      <c r="R30" s="136"/>
      <c r="S30" s="136"/>
      <c r="T30" s="136"/>
      <c r="U30" s="150"/>
      <c r="V30" s="150"/>
      <c r="W30" s="135"/>
      <c r="X30" s="136"/>
      <c r="Y30" s="136"/>
      <c r="Z30" s="136"/>
      <c r="AA30" s="140"/>
      <c r="AB30" s="141"/>
      <c r="AC30" s="39"/>
      <c r="AD30" s="37"/>
      <c r="AE30" s="37"/>
      <c r="AF30" s="37"/>
      <c r="AG30" s="37"/>
    </row>
    <row r="31" spans="2:33" s="7" customFormat="1" ht="30" customHeight="1" thickBot="1" x14ac:dyDescent="0.5">
      <c r="B31" s="60"/>
      <c r="C31" s="58"/>
      <c r="D31" s="46"/>
      <c r="E31" s="28"/>
      <c r="F31" s="28"/>
      <c r="G31" s="46"/>
      <c r="H31" s="28"/>
      <c r="I31" s="28"/>
      <c r="J31" s="28"/>
      <c r="K31" s="28"/>
      <c r="L31" s="47"/>
      <c r="M31" s="28"/>
      <c r="N31" s="28"/>
      <c r="O31" s="47"/>
      <c r="P31" s="2" t="s">
        <v>9</v>
      </c>
      <c r="Q31" s="151">
        <f>INT(AF25/12)</f>
        <v>0</v>
      </c>
      <c r="R31" s="152"/>
      <c r="S31" s="152"/>
      <c r="T31" s="152"/>
      <c r="U31" s="80" t="s">
        <v>17</v>
      </c>
      <c r="V31" s="80"/>
      <c r="W31" s="153">
        <f>MOD(AF25,12)</f>
        <v>0</v>
      </c>
      <c r="X31" s="152"/>
      <c r="Y31" s="152"/>
      <c r="Z31" s="152"/>
      <c r="AA31" s="154" t="s">
        <v>25</v>
      </c>
      <c r="AB31" s="155"/>
      <c r="AC31" s="40">
        <f>AC24+AC28</f>
        <v>0</v>
      </c>
      <c r="AD31" s="37"/>
      <c r="AE31" s="37"/>
      <c r="AF31" s="37"/>
      <c r="AG31" s="37"/>
    </row>
    <row r="32" spans="2:33" ht="16.05" customHeight="1" thickBot="1" x14ac:dyDescent="0.5">
      <c r="B32" s="78" t="s">
        <v>38</v>
      </c>
      <c r="C32" s="52"/>
      <c r="D32" s="3"/>
      <c r="E32" s="3"/>
      <c r="F32" s="3"/>
      <c r="G32" s="3"/>
      <c r="H32" s="3"/>
      <c r="I32" s="3"/>
      <c r="J32" s="3"/>
      <c r="K32" s="3"/>
      <c r="L32" s="3"/>
      <c r="M32" s="3"/>
      <c r="N32" s="3"/>
      <c r="O32" s="3"/>
      <c r="P32" s="52"/>
      <c r="Q32" s="3"/>
      <c r="R32" s="3"/>
      <c r="S32" s="52"/>
      <c r="T32" s="3"/>
      <c r="U32" s="52"/>
      <c r="V32" s="3"/>
      <c r="W32" s="3"/>
      <c r="X32" s="3"/>
      <c r="Y32" s="3"/>
      <c r="Z32" s="3"/>
      <c r="AA32" s="3"/>
      <c r="AB32" s="3"/>
      <c r="AC32" s="41"/>
      <c r="AD32" s="42"/>
      <c r="AE32" s="42"/>
      <c r="AF32" s="42"/>
      <c r="AG32" s="42"/>
    </row>
    <row r="33" spans="2:33" s="7" customFormat="1" ht="30" customHeight="1" thickBot="1" x14ac:dyDescent="0.5">
      <c r="B33" s="79" t="s">
        <v>11</v>
      </c>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1"/>
      <c r="AC33" s="43"/>
      <c r="AD33" s="37"/>
      <c r="AE33" s="37"/>
      <c r="AF33" s="37"/>
      <c r="AG33" s="37"/>
    </row>
    <row r="34" spans="2:33" s="7" customFormat="1" ht="9.9" customHeight="1" x14ac:dyDescent="0.45">
      <c r="B34" s="156" t="s">
        <v>8</v>
      </c>
      <c r="C34" s="85"/>
      <c r="D34" s="88" t="s">
        <v>17</v>
      </c>
      <c r="E34" s="91"/>
      <c r="F34" s="91"/>
      <c r="G34" s="88" t="s">
        <v>18</v>
      </c>
      <c r="H34" s="94" t="s">
        <v>13</v>
      </c>
      <c r="I34" s="91"/>
      <c r="J34" s="91"/>
      <c r="K34" s="91"/>
      <c r="L34" s="97" t="s">
        <v>17</v>
      </c>
      <c r="M34" s="91"/>
      <c r="N34" s="91"/>
      <c r="O34" s="142" t="s">
        <v>18</v>
      </c>
      <c r="P34" s="82" t="s">
        <v>0</v>
      </c>
      <c r="Q34" s="145" t="str">
        <f>IF(ISERROR(DATEDIF(AD34,AE34,"Y")),"",(DATEDIF(AD34,AE34,"Y")))</f>
        <v/>
      </c>
      <c r="R34" s="132"/>
      <c r="S34" s="132"/>
      <c r="T34" s="132"/>
      <c r="U34" s="94" t="s">
        <v>17</v>
      </c>
      <c r="V34" s="148"/>
      <c r="W34" s="131" t="str">
        <f>IF(ISERROR(DATEDIF(AD34,AE34,"Ym")),"",(DATEDIF(AD34,AE34,"Ym")))</f>
        <v/>
      </c>
      <c r="X34" s="132"/>
      <c r="Y34" s="132"/>
      <c r="Z34" s="132"/>
      <c r="AA34" s="108" t="s">
        <v>25</v>
      </c>
      <c r="AB34" s="137"/>
      <c r="AC34" s="35"/>
      <c r="AD34" s="36" t="e">
        <f>DATE(C34,E34,AC23)</f>
        <v>#NUM!</v>
      </c>
      <c r="AE34" s="36" t="e">
        <f>DATE(I34,M34,AC23)+31</f>
        <v>#NUM!</v>
      </c>
      <c r="AF34" s="37" t="e">
        <f>DATEDIF(AD34,AE34,"m")</f>
        <v>#NUM!</v>
      </c>
      <c r="AG34" s="37"/>
    </row>
    <row r="35" spans="2:33" s="7" customFormat="1" ht="9.9" customHeight="1" x14ac:dyDescent="0.45">
      <c r="B35" s="157"/>
      <c r="C35" s="86"/>
      <c r="D35" s="89"/>
      <c r="E35" s="92"/>
      <c r="F35" s="92"/>
      <c r="G35" s="89"/>
      <c r="H35" s="95"/>
      <c r="I35" s="92"/>
      <c r="J35" s="92"/>
      <c r="K35" s="92"/>
      <c r="L35" s="98"/>
      <c r="M35" s="92"/>
      <c r="N35" s="92"/>
      <c r="O35" s="143"/>
      <c r="P35" s="83"/>
      <c r="Q35" s="146"/>
      <c r="R35" s="134"/>
      <c r="S35" s="134"/>
      <c r="T35" s="134"/>
      <c r="U35" s="149"/>
      <c r="V35" s="149"/>
      <c r="W35" s="133"/>
      <c r="X35" s="134"/>
      <c r="Y35" s="134"/>
      <c r="Z35" s="134"/>
      <c r="AA35" s="138"/>
      <c r="AB35" s="139"/>
      <c r="AC35" s="38">
        <f>IF(AND(C34=0,E34=0,I34=0,M34=0),0,DATEDIF(DATE(C34,E34,1),DATE(I34,M34,1),"M"))</f>
        <v>0</v>
      </c>
      <c r="AD35" s="36" t="e">
        <f>DATE(C38,E38,AC23)</f>
        <v>#NUM!</v>
      </c>
      <c r="AE35" s="36" t="e">
        <f>DATE(I38,M38,AC23)+31</f>
        <v>#NUM!</v>
      </c>
      <c r="AF35" s="37" t="e">
        <f>DATEDIF(AD35,AE35,"m")</f>
        <v>#NUM!</v>
      </c>
      <c r="AG35" s="37"/>
    </row>
    <row r="36" spans="2:33" s="7" customFormat="1" ht="9.9" customHeight="1" x14ac:dyDescent="0.45">
      <c r="B36" s="157"/>
      <c r="C36" s="86"/>
      <c r="D36" s="89"/>
      <c r="E36" s="92"/>
      <c r="F36" s="92"/>
      <c r="G36" s="89"/>
      <c r="H36" s="95"/>
      <c r="I36" s="92"/>
      <c r="J36" s="92"/>
      <c r="K36" s="92"/>
      <c r="L36" s="98"/>
      <c r="M36" s="92"/>
      <c r="N36" s="92"/>
      <c r="O36" s="143"/>
      <c r="P36" s="83"/>
      <c r="Q36" s="146"/>
      <c r="R36" s="134"/>
      <c r="S36" s="134"/>
      <c r="T36" s="134"/>
      <c r="U36" s="149"/>
      <c r="V36" s="149"/>
      <c r="W36" s="133"/>
      <c r="X36" s="134"/>
      <c r="Y36" s="134"/>
      <c r="Z36" s="134"/>
      <c r="AA36" s="138"/>
      <c r="AB36" s="139"/>
      <c r="AC36" s="35"/>
      <c r="AD36" s="37"/>
      <c r="AE36" s="37"/>
      <c r="AF36" s="37">
        <f>_xlfn.AGGREGATE(9,6,AF34:AF35)</f>
        <v>0</v>
      </c>
      <c r="AG36" s="37"/>
    </row>
    <row r="37" spans="2:33" s="7" customFormat="1" ht="9.9" customHeight="1" thickBot="1" x14ac:dyDescent="0.5">
      <c r="B37" s="158"/>
      <c r="C37" s="87"/>
      <c r="D37" s="90"/>
      <c r="E37" s="93"/>
      <c r="F37" s="93"/>
      <c r="G37" s="90"/>
      <c r="H37" s="96"/>
      <c r="I37" s="93"/>
      <c r="J37" s="93"/>
      <c r="K37" s="93"/>
      <c r="L37" s="99"/>
      <c r="M37" s="93"/>
      <c r="N37" s="93"/>
      <c r="O37" s="144"/>
      <c r="P37" s="84"/>
      <c r="Q37" s="147"/>
      <c r="R37" s="136"/>
      <c r="S37" s="136"/>
      <c r="T37" s="136"/>
      <c r="U37" s="150"/>
      <c r="V37" s="150"/>
      <c r="W37" s="135"/>
      <c r="X37" s="136"/>
      <c r="Y37" s="136"/>
      <c r="Z37" s="136"/>
      <c r="AA37" s="140"/>
      <c r="AB37" s="141"/>
      <c r="AC37" s="39"/>
      <c r="AD37" s="37"/>
      <c r="AE37" s="37"/>
      <c r="AF37" s="37"/>
      <c r="AG37" s="37"/>
    </row>
    <row r="38" spans="2:33" s="7" customFormat="1" ht="9.9" customHeight="1" x14ac:dyDescent="0.45">
      <c r="B38" s="156" t="s">
        <v>8</v>
      </c>
      <c r="C38" s="85"/>
      <c r="D38" s="88" t="s">
        <v>17</v>
      </c>
      <c r="E38" s="91"/>
      <c r="F38" s="91"/>
      <c r="G38" s="88" t="s">
        <v>18</v>
      </c>
      <c r="H38" s="94" t="s">
        <v>13</v>
      </c>
      <c r="I38" s="91"/>
      <c r="J38" s="91"/>
      <c r="K38" s="91"/>
      <c r="L38" s="97" t="s">
        <v>17</v>
      </c>
      <c r="M38" s="91"/>
      <c r="N38" s="91"/>
      <c r="O38" s="142" t="s">
        <v>18</v>
      </c>
      <c r="P38" s="82" t="s">
        <v>0</v>
      </c>
      <c r="Q38" s="145" t="str">
        <f>IF(ISERROR(DATEDIF(AD35,AE35,"Y")),"",(DATEDIF(AD35,AE35,"Y")))</f>
        <v/>
      </c>
      <c r="R38" s="132"/>
      <c r="S38" s="132"/>
      <c r="T38" s="132"/>
      <c r="U38" s="94" t="s">
        <v>17</v>
      </c>
      <c r="V38" s="148"/>
      <c r="W38" s="131" t="str">
        <f>IF(ISERROR(DATEDIF(AD35,AE35,"Ym")),"",(DATEDIF(AD35,AE35,"Ym")))</f>
        <v/>
      </c>
      <c r="X38" s="132"/>
      <c r="Y38" s="132"/>
      <c r="Z38" s="132"/>
      <c r="AA38" s="108" t="s">
        <v>25</v>
      </c>
      <c r="AB38" s="137"/>
      <c r="AC38" s="35"/>
      <c r="AD38" s="37"/>
      <c r="AE38" s="37"/>
      <c r="AF38" s="37"/>
      <c r="AG38" s="37"/>
    </row>
    <row r="39" spans="2:33" s="7" customFormat="1" ht="9.9" customHeight="1" x14ac:dyDescent="0.45">
      <c r="B39" s="157"/>
      <c r="C39" s="86"/>
      <c r="D39" s="89"/>
      <c r="E39" s="92"/>
      <c r="F39" s="92"/>
      <c r="G39" s="89"/>
      <c r="H39" s="95"/>
      <c r="I39" s="92"/>
      <c r="J39" s="92"/>
      <c r="K39" s="92"/>
      <c r="L39" s="98"/>
      <c r="M39" s="92"/>
      <c r="N39" s="92"/>
      <c r="O39" s="143"/>
      <c r="P39" s="83"/>
      <c r="Q39" s="146"/>
      <c r="R39" s="134"/>
      <c r="S39" s="134"/>
      <c r="T39" s="134"/>
      <c r="U39" s="149"/>
      <c r="V39" s="149"/>
      <c r="W39" s="133"/>
      <c r="X39" s="134"/>
      <c r="Y39" s="134"/>
      <c r="Z39" s="134"/>
      <c r="AA39" s="138"/>
      <c r="AB39" s="139"/>
      <c r="AC39" s="40">
        <f>IF(AND(C38=0,E38=0,I38=0,M38=0),0,DATEDIF(DATE(C38,E38,1),DATE(I38,M38,1),"M"))</f>
        <v>0</v>
      </c>
      <c r="AD39" s="37"/>
      <c r="AE39" s="37"/>
      <c r="AF39" s="37"/>
      <c r="AG39" s="37"/>
    </row>
    <row r="40" spans="2:33" s="7" customFormat="1" ht="9.9" customHeight="1" x14ac:dyDescent="0.45">
      <c r="B40" s="157"/>
      <c r="C40" s="86"/>
      <c r="D40" s="89"/>
      <c r="E40" s="92"/>
      <c r="F40" s="92"/>
      <c r="G40" s="89"/>
      <c r="H40" s="95"/>
      <c r="I40" s="92"/>
      <c r="J40" s="92"/>
      <c r="K40" s="92"/>
      <c r="L40" s="98"/>
      <c r="M40" s="92"/>
      <c r="N40" s="92"/>
      <c r="O40" s="143"/>
      <c r="P40" s="83"/>
      <c r="Q40" s="146"/>
      <c r="R40" s="134"/>
      <c r="S40" s="134"/>
      <c r="T40" s="134"/>
      <c r="U40" s="149"/>
      <c r="V40" s="149"/>
      <c r="W40" s="133"/>
      <c r="X40" s="134"/>
      <c r="Y40" s="134"/>
      <c r="Z40" s="134"/>
      <c r="AA40" s="138"/>
      <c r="AB40" s="139"/>
      <c r="AC40" s="35"/>
      <c r="AD40" s="37"/>
      <c r="AE40" s="37"/>
      <c r="AF40" s="37"/>
      <c r="AG40" s="37"/>
    </row>
    <row r="41" spans="2:33" s="7" customFormat="1" ht="9.9" customHeight="1" thickBot="1" x14ac:dyDescent="0.5">
      <c r="B41" s="158"/>
      <c r="C41" s="87"/>
      <c r="D41" s="90"/>
      <c r="E41" s="93"/>
      <c r="F41" s="93"/>
      <c r="G41" s="90"/>
      <c r="H41" s="96"/>
      <c r="I41" s="93"/>
      <c r="J41" s="93"/>
      <c r="K41" s="93"/>
      <c r="L41" s="99"/>
      <c r="M41" s="93"/>
      <c r="N41" s="93"/>
      <c r="O41" s="144"/>
      <c r="P41" s="84"/>
      <c r="Q41" s="147"/>
      <c r="R41" s="136"/>
      <c r="S41" s="136"/>
      <c r="T41" s="136"/>
      <c r="U41" s="150"/>
      <c r="V41" s="150"/>
      <c r="W41" s="135"/>
      <c r="X41" s="136"/>
      <c r="Y41" s="136"/>
      <c r="Z41" s="136"/>
      <c r="AA41" s="140"/>
      <c r="AB41" s="141"/>
      <c r="AC41" s="39"/>
      <c r="AD41" s="37"/>
      <c r="AE41" s="37"/>
      <c r="AF41" s="37"/>
      <c r="AG41" s="37"/>
    </row>
    <row r="42" spans="2:33" ht="30" customHeight="1" thickBot="1" x14ac:dyDescent="0.5">
      <c r="B42" s="60"/>
      <c r="C42" s="52"/>
      <c r="D42" s="3"/>
      <c r="E42" s="3"/>
      <c r="F42" s="3"/>
      <c r="G42" s="3"/>
      <c r="H42" s="3"/>
      <c r="I42" s="3"/>
      <c r="J42" s="3"/>
      <c r="K42" s="3"/>
      <c r="L42" s="3"/>
      <c r="M42" s="3"/>
      <c r="N42" s="3"/>
      <c r="O42" s="3"/>
      <c r="P42" s="2" t="s">
        <v>9</v>
      </c>
      <c r="Q42" s="151">
        <f>INT(AF36/12)</f>
        <v>0</v>
      </c>
      <c r="R42" s="152"/>
      <c r="S42" s="152"/>
      <c r="T42" s="152"/>
      <c r="U42" s="80" t="s">
        <v>17</v>
      </c>
      <c r="V42" s="80"/>
      <c r="W42" s="153">
        <f>MOD(AF36,12)</f>
        <v>0</v>
      </c>
      <c r="X42" s="152"/>
      <c r="Y42" s="152"/>
      <c r="Z42" s="152"/>
      <c r="AA42" s="154" t="s">
        <v>25</v>
      </c>
      <c r="AB42" s="155"/>
      <c r="AC42" s="40">
        <f>AC35+AC39</f>
        <v>0</v>
      </c>
      <c r="AD42" s="44"/>
      <c r="AE42" s="44"/>
      <c r="AF42" s="44"/>
      <c r="AG42" s="44"/>
    </row>
    <row r="43" spans="2:33" ht="16.05" customHeight="1" thickBot="1" x14ac:dyDescent="0.5">
      <c r="B43" s="78" t="s">
        <v>38</v>
      </c>
      <c r="C43" s="52"/>
      <c r="D43" s="3"/>
      <c r="E43" s="3"/>
      <c r="F43" s="3"/>
      <c r="G43" s="3"/>
      <c r="H43" s="3"/>
      <c r="I43" s="3"/>
      <c r="J43" s="3"/>
      <c r="K43" s="3"/>
      <c r="L43" s="3"/>
      <c r="M43" s="3"/>
      <c r="N43" s="3"/>
      <c r="O43" s="3"/>
      <c r="P43" s="52"/>
      <c r="Q43" s="1"/>
      <c r="R43" s="1"/>
      <c r="T43" s="1"/>
      <c r="V43" s="1"/>
      <c r="W43" s="1"/>
      <c r="X43" s="1"/>
      <c r="Y43" s="1"/>
      <c r="Z43" s="1"/>
      <c r="AA43" s="1"/>
      <c r="AB43" s="1"/>
      <c r="AC43" s="41"/>
      <c r="AD43" s="42"/>
      <c r="AE43" s="42"/>
      <c r="AF43" s="42"/>
      <c r="AG43" s="42"/>
    </row>
    <row r="44" spans="2:33" s="7" customFormat="1" ht="30" customHeight="1" thickBot="1" x14ac:dyDescent="0.5">
      <c r="B44" s="79" t="s">
        <v>22</v>
      </c>
      <c r="C44" s="80"/>
      <c r="D44" s="80"/>
      <c r="E44" s="80"/>
      <c r="F44" s="80"/>
      <c r="G44" s="80"/>
      <c r="H44" s="80"/>
      <c r="I44" s="80"/>
      <c r="J44" s="80"/>
      <c r="K44" s="80"/>
      <c r="L44" s="80"/>
      <c r="M44" s="80"/>
      <c r="N44" s="80"/>
      <c r="O44" s="80"/>
      <c r="P44" s="80"/>
      <c r="Q44" s="80"/>
      <c r="R44" s="80"/>
      <c r="S44" s="80"/>
      <c r="T44" s="80"/>
      <c r="U44" s="80"/>
      <c r="V44" s="80"/>
      <c r="W44" s="80"/>
      <c r="X44" s="80"/>
      <c r="Y44" s="80"/>
      <c r="Z44" s="80"/>
      <c r="AA44" s="80"/>
      <c r="AB44" s="81"/>
      <c r="AC44" s="43"/>
      <c r="AD44" s="37"/>
      <c r="AE44" s="37"/>
      <c r="AF44" s="37"/>
      <c r="AG44" s="37"/>
    </row>
    <row r="45" spans="2:33" s="7" customFormat="1" ht="9.9" customHeight="1" x14ac:dyDescent="0.45">
      <c r="B45" s="156" t="s">
        <v>21</v>
      </c>
      <c r="C45" s="85"/>
      <c r="D45" s="88" t="s">
        <v>17</v>
      </c>
      <c r="E45" s="91"/>
      <c r="F45" s="91"/>
      <c r="G45" s="88" t="s">
        <v>18</v>
      </c>
      <c r="H45" s="94" t="s">
        <v>13</v>
      </c>
      <c r="I45" s="91"/>
      <c r="J45" s="91"/>
      <c r="K45" s="91"/>
      <c r="L45" s="97" t="s">
        <v>17</v>
      </c>
      <c r="M45" s="91"/>
      <c r="N45" s="91"/>
      <c r="O45" s="142" t="s">
        <v>18</v>
      </c>
      <c r="P45" s="82" t="s">
        <v>0</v>
      </c>
      <c r="Q45" s="145" t="str">
        <f>IF(ISERROR(DATEDIF(AD46,AE46,"Y")),"",(DATEDIF(AD46,AE46,"Y")))</f>
        <v/>
      </c>
      <c r="R45" s="132"/>
      <c r="S45" s="132"/>
      <c r="T45" s="132"/>
      <c r="U45" s="94" t="s">
        <v>17</v>
      </c>
      <c r="V45" s="148"/>
      <c r="W45" s="131" t="str">
        <f>IF(ISERROR(DATEDIF(AD46,AE46,"Y")),"",(DATEDIF(AD46,AE46,"Ym")))</f>
        <v/>
      </c>
      <c r="X45" s="132"/>
      <c r="Y45" s="132"/>
      <c r="Z45" s="132"/>
      <c r="AA45" s="108" t="s">
        <v>25</v>
      </c>
      <c r="AB45" s="137"/>
      <c r="AC45" s="35"/>
      <c r="AD45" s="37"/>
      <c r="AE45" s="37"/>
      <c r="AF45" s="37"/>
      <c r="AG45" s="37"/>
    </row>
    <row r="46" spans="2:33" s="7" customFormat="1" ht="9.9" customHeight="1" x14ac:dyDescent="0.45">
      <c r="B46" s="157"/>
      <c r="C46" s="86"/>
      <c r="D46" s="89"/>
      <c r="E46" s="92"/>
      <c r="F46" s="92"/>
      <c r="G46" s="89"/>
      <c r="H46" s="95"/>
      <c r="I46" s="92"/>
      <c r="J46" s="92"/>
      <c r="K46" s="92"/>
      <c r="L46" s="98"/>
      <c r="M46" s="92"/>
      <c r="N46" s="92"/>
      <c r="O46" s="143"/>
      <c r="P46" s="83"/>
      <c r="Q46" s="146"/>
      <c r="R46" s="134"/>
      <c r="S46" s="134"/>
      <c r="T46" s="134"/>
      <c r="U46" s="149"/>
      <c r="V46" s="149"/>
      <c r="W46" s="133"/>
      <c r="X46" s="134"/>
      <c r="Y46" s="134"/>
      <c r="Z46" s="134"/>
      <c r="AA46" s="138"/>
      <c r="AB46" s="139"/>
      <c r="AC46" s="38">
        <f>IF(AND(C45=0,E45=0,I45=0,M45=0),0,DATEDIF(DATE(C45,E45,1),DATE(I45,M45,31),"D"))</f>
        <v>0</v>
      </c>
      <c r="AD46" s="36" t="e">
        <f>DATE(C45,E45,AC23)</f>
        <v>#NUM!</v>
      </c>
      <c r="AE46" s="36" t="e">
        <f>DATE(I45,M45,AC23)+31</f>
        <v>#NUM!</v>
      </c>
      <c r="AF46" s="37" t="e">
        <f>DATEDIF(AD46,AE46,"m")</f>
        <v>#NUM!</v>
      </c>
      <c r="AG46" s="37"/>
    </row>
    <row r="47" spans="2:33" s="7" customFormat="1" ht="9.9" customHeight="1" x14ac:dyDescent="0.45">
      <c r="B47" s="157"/>
      <c r="C47" s="86"/>
      <c r="D47" s="89"/>
      <c r="E47" s="92"/>
      <c r="F47" s="92"/>
      <c r="G47" s="89"/>
      <c r="H47" s="95"/>
      <c r="I47" s="92"/>
      <c r="J47" s="92"/>
      <c r="K47" s="92"/>
      <c r="L47" s="98"/>
      <c r="M47" s="92"/>
      <c r="N47" s="92"/>
      <c r="O47" s="143"/>
      <c r="P47" s="83"/>
      <c r="Q47" s="146"/>
      <c r="R47" s="134"/>
      <c r="S47" s="134"/>
      <c r="T47" s="134"/>
      <c r="U47" s="149"/>
      <c r="V47" s="149"/>
      <c r="W47" s="133"/>
      <c r="X47" s="134"/>
      <c r="Y47" s="134"/>
      <c r="Z47" s="134"/>
      <c r="AA47" s="138"/>
      <c r="AB47" s="139"/>
      <c r="AC47" s="35">
        <f>AC46/365</f>
        <v>0</v>
      </c>
      <c r="AD47" s="36" t="e">
        <f>DATE(C49,E49,AC23)</f>
        <v>#NUM!</v>
      </c>
      <c r="AE47" s="36" t="e">
        <f>DATE(I49,M49,AC23)+31</f>
        <v>#NUM!</v>
      </c>
      <c r="AF47" s="37" t="e">
        <f>DATEDIF(AD47,AE47,"m")</f>
        <v>#NUM!</v>
      </c>
      <c r="AG47" s="37"/>
    </row>
    <row r="48" spans="2:33" s="7" customFormat="1" ht="9.9" customHeight="1" thickBot="1" x14ac:dyDescent="0.5">
      <c r="B48" s="158"/>
      <c r="C48" s="87"/>
      <c r="D48" s="90"/>
      <c r="E48" s="93"/>
      <c r="F48" s="93"/>
      <c r="G48" s="90"/>
      <c r="H48" s="96"/>
      <c r="I48" s="93"/>
      <c r="J48" s="93"/>
      <c r="K48" s="93"/>
      <c r="L48" s="99"/>
      <c r="M48" s="93"/>
      <c r="N48" s="93"/>
      <c r="O48" s="144"/>
      <c r="P48" s="84"/>
      <c r="Q48" s="147"/>
      <c r="R48" s="136"/>
      <c r="S48" s="136"/>
      <c r="T48" s="136"/>
      <c r="U48" s="150"/>
      <c r="V48" s="150"/>
      <c r="W48" s="135"/>
      <c r="X48" s="136"/>
      <c r="Y48" s="136"/>
      <c r="Z48" s="136"/>
      <c r="AA48" s="140"/>
      <c r="AB48" s="141"/>
      <c r="AC48" s="39"/>
      <c r="AD48" s="37"/>
      <c r="AE48" s="37"/>
      <c r="AF48" s="37">
        <f>_xlfn.AGGREGATE(9,6,AF46:AF47)</f>
        <v>0</v>
      </c>
      <c r="AG48" s="37"/>
    </row>
    <row r="49" spans="2:33" s="7" customFormat="1" ht="9.9" customHeight="1" x14ac:dyDescent="0.45">
      <c r="B49" s="156" t="s">
        <v>21</v>
      </c>
      <c r="C49" s="85"/>
      <c r="D49" s="88" t="s">
        <v>17</v>
      </c>
      <c r="E49" s="172"/>
      <c r="F49" s="172"/>
      <c r="G49" s="88" t="s">
        <v>18</v>
      </c>
      <c r="H49" s="94" t="s">
        <v>13</v>
      </c>
      <c r="I49" s="91"/>
      <c r="J49" s="91"/>
      <c r="K49" s="91"/>
      <c r="L49" s="97" t="s">
        <v>17</v>
      </c>
      <c r="M49" s="91"/>
      <c r="N49" s="91"/>
      <c r="O49" s="142" t="s">
        <v>18</v>
      </c>
      <c r="P49" s="82" t="s">
        <v>0</v>
      </c>
      <c r="Q49" s="169" t="str">
        <f>IF(ISERROR(DATEDIF(AD47,AE47,"Y")),"",(DATEDIF(AD47,AE47,"Y")))</f>
        <v/>
      </c>
      <c r="R49" s="164"/>
      <c r="S49" s="164"/>
      <c r="T49" s="164"/>
      <c r="U49" s="94" t="s">
        <v>17</v>
      </c>
      <c r="V49" s="148"/>
      <c r="W49" s="163" t="str">
        <f>IF(ISERROR(DATEDIF(AD47,AE47,"Y")),"",(DATEDIF(AD47,AE47,"Ym")))</f>
        <v/>
      </c>
      <c r="X49" s="164"/>
      <c r="Y49" s="164"/>
      <c r="Z49" s="164"/>
      <c r="AA49" s="108" t="s">
        <v>25</v>
      </c>
      <c r="AB49" s="137"/>
      <c r="AC49" s="35"/>
      <c r="AD49" s="37"/>
      <c r="AE49" s="37"/>
      <c r="AF49" s="37"/>
      <c r="AG49" s="37"/>
    </row>
    <row r="50" spans="2:33" s="7" customFormat="1" ht="9.9" customHeight="1" x14ac:dyDescent="0.45">
      <c r="B50" s="157"/>
      <c r="C50" s="86"/>
      <c r="D50" s="89"/>
      <c r="E50" s="173"/>
      <c r="F50" s="173"/>
      <c r="G50" s="89"/>
      <c r="H50" s="95"/>
      <c r="I50" s="92"/>
      <c r="J50" s="92"/>
      <c r="K50" s="92"/>
      <c r="L50" s="98"/>
      <c r="M50" s="92"/>
      <c r="N50" s="92"/>
      <c r="O50" s="143"/>
      <c r="P50" s="83"/>
      <c r="Q50" s="170"/>
      <c r="R50" s="166"/>
      <c r="S50" s="166"/>
      <c r="T50" s="166"/>
      <c r="U50" s="149"/>
      <c r="V50" s="149"/>
      <c r="W50" s="165"/>
      <c r="X50" s="166"/>
      <c r="Y50" s="166"/>
      <c r="Z50" s="166"/>
      <c r="AA50" s="138"/>
      <c r="AB50" s="139"/>
      <c r="AC50" s="40">
        <f>IF(AND(C49=0,E49=0,I49=0,M49=0),0,DATEDIF(DATE(C49,E49,1),DATE(I49,M49,1),"M"))</f>
        <v>0</v>
      </c>
      <c r="AD50" s="37"/>
      <c r="AE50" s="37"/>
      <c r="AF50" s="37"/>
      <c r="AG50" s="37"/>
    </row>
    <row r="51" spans="2:33" s="7" customFormat="1" ht="9.9" customHeight="1" x14ac:dyDescent="0.45">
      <c r="B51" s="157"/>
      <c r="C51" s="86"/>
      <c r="D51" s="89"/>
      <c r="E51" s="173"/>
      <c r="F51" s="173"/>
      <c r="G51" s="89"/>
      <c r="H51" s="95"/>
      <c r="I51" s="92"/>
      <c r="J51" s="92"/>
      <c r="K51" s="92"/>
      <c r="L51" s="98"/>
      <c r="M51" s="92"/>
      <c r="N51" s="92"/>
      <c r="O51" s="143"/>
      <c r="P51" s="83"/>
      <c r="Q51" s="170"/>
      <c r="R51" s="166"/>
      <c r="S51" s="166"/>
      <c r="T51" s="166"/>
      <c r="U51" s="149"/>
      <c r="V51" s="149"/>
      <c r="W51" s="165"/>
      <c r="X51" s="166"/>
      <c r="Y51" s="166"/>
      <c r="Z51" s="166"/>
      <c r="AA51" s="138"/>
      <c r="AB51" s="139"/>
      <c r="AC51" s="35"/>
      <c r="AD51" s="37"/>
      <c r="AE51" s="37"/>
      <c r="AF51" s="37"/>
      <c r="AG51" s="37"/>
    </row>
    <row r="52" spans="2:33" s="7" customFormat="1" ht="9.9" customHeight="1" thickBot="1" x14ac:dyDescent="0.5">
      <c r="B52" s="158"/>
      <c r="C52" s="87"/>
      <c r="D52" s="90"/>
      <c r="E52" s="174"/>
      <c r="F52" s="174"/>
      <c r="G52" s="90"/>
      <c r="H52" s="96"/>
      <c r="I52" s="93"/>
      <c r="J52" s="93"/>
      <c r="K52" s="93"/>
      <c r="L52" s="99"/>
      <c r="M52" s="93"/>
      <c r="N52" s="93"/>
      <c r="O52" s="144"/>
      <c r="P52" s="84"/>
      <c r="Q52" s="171"/>
      <c r="R52" s="168"/>
      <c r="S52" s="168"/>
      <c r="T52" s="168"/>
      <c r="U52" s="150"/>
      <c r="V52" s="150"/>
      <c r="W52" s="167"/>
      <c r="X52" s="168"/>
      <c r="Y52" s="168"/>
      <c r="Z52" s="168"/>
      <c r="AA52" s="140"/>
      <c r="AB52" s="141"/>
      <c r="AC52" s="39"/>
    </row>
    <row r="53" spans="2:33" ht="30" customHeight="1" thickBot="1" x14ac:dyDescent="0.5">
      <c r="B53" s="60"/>
      <c r="C53" s="52"/>
      <c r="D53" s="61"/>
      <c r="E53" s="61"/>
      <c r="F53" s="61"/>
      <c r="G53" s="61"/>
      <c r="H53" s="3"/>
      <c r="I53" s="3"/>
      <c r="J53" s="3"/>
      <c r="K53" s="3"/>
      <c r="L53" s="3"/>
      <c r="M53" s="3"/>
      <c r="N53" s="3"/>
      <c r="O53" s="3"/>
      <c r="P53" s="2" t="s">
        <v>9</v>
      </c>
      <c r="Q53" s="151">
        <f>INT(AF48/12)</f>
        <v>0</v>
      </c>
      <c r="R53" s="152"/>
      <c r="S53" s="152"/>
      <c r="T53" s="152"/>
      <c r="U53" s="80" t="s">
        <v>17</v>
      </c>
      <c r="V53" s="80"/>
      <c r="W53" s="153">
        <f>MOD(AF48,12)</f>
        <v>0</v>
      </c>
      <c r="X53" s="152"/>
      <c r="Y53" s="152"/>
      <c r="Z53" s="152"/>
      <c r="AA53" s="154" t="s">
        <v>25</v>
      </c>
      <c r="AB53" s="155"/>
      <c r="AC53" s="40">
        <f>AC46+AC50</f>
        <v>0</v>
      </c>
    </row>
    <row r="54" spans="2:33" ht="16.05" customHeight="1" x14ac:dyDescent="0.45">
      <c r="B54" s="59" t="s">
        <v>38</v>
      </c>
      <c r="C54" s="52"/>
      <c r="D54" s="3"/>
      <c r="E54" s="3"/>
      <c r="F54" s="3"/>
      <c r="G54" s="3"/>
      <c r="H54" s="3"/>
      <c r="I54" s="3"/>
      <c r="J54" s="3"/>
      <c r="K54" s="3"/>
      <c r="L54" s="3"/>
      <c r="M54" s="3"/>
      <c r="N54" s="3"/>
      <c r="O54" s="3"/>
      <c r="P54" s="5"/>
      <c r="Q54" s="5"/>
      <c r="R54" s="5"/>
      <c r="S54" s="5"/>
      <c r="T54" s="5"/>
      <c r="U54" s="5"/>
      <c r="V54" s="5"/>
      <c r="W54" s="5"/>
      <c r="X54" s="28"/>
      <c r="Y54" s="28"/>
      <c r="Z54" s="1"/>
      <c r="AA54" s="1"/>
      <c r="AB54" s="1"/>
      <c r="AC54" s="41"/>
      <c r="AD54" s="42"/>
      <c r="AE54" s="42"/>
      <c r="AF54" s="42"/>
      <c r="AG54" s="42"/>
    </row>
    <row r="55" spans="2:33" s="1" customFormat="1" ht="21" customHeight="1" x14ac:dyDescent="0.45">
      <c r="B55" s="159" t="s">
        <v>24</v>
      </c>
      <c r="C55" s="160"/>
      <c r="D55" s="160"/>
      <c r="E55" s="160"/>
      <c r="F55" s="160"/>
      <c r="G55" s="160"/>
      <c r="H55" s="160"/>
      <c r="I55" s="160"/>
      <c r="J55" s="160"/>
      <c r="K55" s="160"/>
      <c r="L55" s="160"/>
      <c r="M55" s="160"/>
      <c r="N55" s="160"/>
      <c r="O55" s="160"/>
      <c r="P55" s="160"/>
      <c r="Q55" s="160"/>
      <c r="R55" s="160"/>
      <c r="S55" s="160"/>
      <c r="T55" s="160"/>
      <c r="U55" s="160"/>
      <c r="V55" s="138"/>
      <c r="W55" s="138"/>
      <c r="X55" s="138"/>
      <c r="Y55" s="138"/>
      <c r="Z55" s="138"/>
      <c r="AA55" s="138"/>
      <c r="AB55" s="138"/>
      <c r="AC55" s="38"/>
    </row>
    <row r="56" spans="2:33" s="1" customFormat="1" ht="18" customHeight="1" x14ac:dyDescent="0.45">
      <c r="B56" s="11" t="s">
        <v>23</v>
      </c>
      <c r="M56" s="4"/>
      <c r="N56" s="4"/>
      <c r="O56" s="4"/>
      <c r="P56" s="4"/>
      <c r="Q56" s="4"/>
      <c r="R56" s="4"/>
      <c r="S56" s="4"/>
      <c r="T56" s="4"/>
      <c r="U56" s="4"/>
    </row>
    <row r="57" spans="2:33" s="1" customFormat="1" ht="20.25" customHeight="1" x14ac:dyDescent="0.45">
      <c r="B57" s="11" t="s">
        <v>40</v>
      </c>
      <c r="M57" s="4"/>
      <c r="N57" s="4"/>
      <c r="O57" s="4"/>
      <c r="P57" s="4"/>
      <c r="Q57" s="4"/>
      <c r="R57" s="4"/>
      <c r="S57" s="4"/>
      <c r="T57" s="4"/>
      <c r="U57" s="4"/>
    </row>
    <row r="58" spans="2:33" s="1" customFormat="1" ht="20.25" customHeight="1" x14ac:dyDescent="0.45">
      <c r="B58" s="175" t="s">
        <v>39</v>
      </c>
      <c r="C58" s="176"/>
      <c r="D58" s="176"/>
      <c r="E58" s="176"/>
      <c r="F58" s="176"/>
      <c r="G58" s="176"/>
      <c r="H58" s="176"/>
      <c r="I58" s="176"/>
      <c r="J58" s="176"/>
      <c r="K58" s="176"/>
      <c r="L58" s="176"/>
      <c r="M58" s="176"/>
      <c r="N58" s="176"/>
      <c r="O58" s="176"/>
      <c r="P58" s="176"/>
      <c r="Q58" s="176"/>
      <c r="R58" s="176"/>
      <c r="S58" s="176"/>
      <c r="T58" s="176"/>
      <c r="U58" s="176"/>
      <c r="V58" s="176"/>
      <c r="W58" s="176"/>
      <c r="X58" s="176"/>
      <c r="Y58" s="176"/>
      <c r="Z58" s="176"/>
      <c r="AA58" s="176"/>
      <c r="AB58" s="176"/>
    </row>
    <row r="59" spans="2:33" s="1" customFormat="1" ht="20.25" customHeight="1" x14ac:dyDescent="0.45">
      <c r="B59" s="176"/>
      <c r="C59" s="176"/>
      <c r="D59" s="176"/>
      <c r="E59" s="176"/>
      <c r="F59" s="176"/>
      <c r="G59" s="176"/>
      <c r="H59" s="176"/>
      <c r="I59" s="176"/>
      <c r="J59" s="176"/>
      <c r="K59" s="176"/>
      <c r="L59" s="176"/>
      <c r="M59" s="176"/>
      <c r="N59" s="176"/>
      <c r="O59" s="176"/>
      <c r="P59" s="176"/>
      <c r="Q59" s="176"/>
      <c r="R59" s="176"/>
      <c r="S59" s="176"/>
      <c r="T59" s="176"/>
      <c r="U59" s="176"/>
      <c r="V59" s="176"/>
      <c r="W59" s="176"/>
      <c r="X59" s="176"/>
      <c r="Y59" s="176"/>
      <c r="Z59" s="176"/>
      <c r="AA59" s="176"/>
      <c r="AB59" s="176"/>
    </row>
    <row r="60" spans="2:33" s="1" customFormat="1" ht="20.25" customHeight="1" x14ac:dyDescent="0.45">
      <c r="B60" s="176"/>
      <c r="C60" s="176"/>
      <c r="D60" s="176"/>
      <c r="E60" s="176"/>
      <c r="F60" s="176"/>
      <c r="G60" s="176"/>
      <c r="H60" s="176"/>
      <c r="I60" s="176"/>
      <c r="J60" s="176"/>
      <c r="K60" s="176"/>
      <c r="L60" s="176"/>
      <c r="M60" s="176"/>
      <c r="N60" s="176"/>
      <c r="O60" s="176"/>
      <c r="P60" s="176"/>
      <c r="Q60" s="176"/>
      <c r="R60" s="176"/>
      <c r="S60" s="176"/>
      <c r="T60" s="176"/>
      <c r="U60" s="176"/>
      <c r="V60" s="176"/>
      <c r="W60" s="176"/>
      <c r="X60" s="176"/>
      <c r="Y60" s="176"/>
      <c r="Z60" s="176"/>
      <c r="AA60" s="176"/>
      <c r="AB60" s="176"/>
    </row>
    <row r="61" spans="2:33" s="8" customFormat="1" ht="52.8" customHeight="1" x14ac:dyDescent="0.45">
      <c r="B61" s="161" t="s">
        <v>34</v>
      </c>
      <c r="C61" s="161"/>
      <c r="D61" s="161"/>
      <c r="E61" s="161"/>
      <c r="F61" s="161"/>
      <c r="G61" s="161"/>
      <c r="H61" s="161"/>
      <c r="I61" s="161"/>
      <c r="J61" s="161"/>
      <c r="K61" s="161"/>
      <c r="L61" s="161"/>
      <c r="M61" s="161"/>
      <c r="N61" s="161"/>
      <c r="O61" s="161"/>
      <c r="P61" s="161"/>
      <c r="Q61" s="161"/>
      <c r="R61" s="161"/>
      <c r="S61" s="161"/>
      <c r="T61" s="161"/>
      <c r="U61" s="161"/>
      <c r="V61" s="161"/>
      <c r="W61" s="161"/>
      <c r="X61" s="161"/>
      <c r="Y61" s="161"/>
      <c r="Z61" s="161"/>
      <c r="AA61" s="161"/>
      <c r="AB61" s="161"/>
      <c r="AC61" s="30"/>
    </row>
    <row r="62" spans="2:33" ht="11.4" customHeight="1" x14ac:dyDescent="0.45">
      <c r="B62" s="1"/>
      <c r="C62" s="32"/>
      <c r="D62" s="1"/>
      <c r="E62" s="1"/>
      <c r="F62" s="1"/>
      <c r="G62" s="1"/>
      <c r="H62" s="1"/>
      <c r="I62" s="1"/>
      <c r="J62" s="1"/>
      <c r="K62" s="1"/>
      <c r="L62" s="1"/>
      <c r="M62" s="1"/>
      <c r="N62" s="1"/>
      <c r="O62" s="1"/>
      <c r="P62" s="1"/>
      <c r="Q62" s="1"/>
      <c r="R62" s="1"/>
      <c r="T62" s="1"/>
      <c r="V62" s="1"/>
      <c r="W62" s="1"/>
      <c r="X62" s="1"/>
      <c r="Y62" s="1"/>
      <c r="Z62" s="1"/>
      <c r="AA62" s="1"/>
      <c r="AB62" s="1"/>
      <c r="AC62" s="14"/>
    </row>
    <row r="63" spans="2:33" x14ac:dyDescent="0.45">
      <c r="B63" s="14"/>
      <c r="C63" s="64" t="s">
        <v>6</v>
      </c>
      <c r="D63" s="52"/>
      <c r="E63" s="65"/>
      <c r="F63" s="48"/>
      <c r="G63" s="48"/>
      <c r="H63" s="48"/>
      <c r="I63" s="48"/>
      <c r="J63" s="48"/>
      <c r="K63" s="48"/>
      <c r="L63" s="48"/>
      <c r="M63" s="48"/>
      <c r="N63" s="48"/>
      <c r="O63" s="48"/>
      <c r="P63" s="48"/>
      <c r="Q63" s="48"/>
      <c r="R63" s="48"/>
      <c r="S63" s="52"/>
      <c r="T63" s="48"/>
      <c r="U63" s="48"/>
      <c r="V63" s="48"/>
      <c r="W63" s="52"/>
      <c r="X63" s="48"/>
      <c r="Y63" s="48"/>
      <c r="Z63" s="48"/>
      <c r="AA63" s="3"/>
      <c r="AB63" s="48"/>
      <c r="AC63" s="14"/>
    </row>
    <row r="64" spans="2:33" ht="18" customHeight="1" x14ac:dyDescent="0.45">
      <c r="B64" s="14"/>
      <c r="C64" s="48"/>
      <c r="D64" s="162" t="s">
        <v>7</v>
      </c>
      <c r="E64" s="162"/>
      <c r="F64" s="162"/>
      <c r="G64" s="162"/>
      <c r="H64" s="162"/>
      <c r="I64" s="162"/>
      <c r="J64" s="162"/>
      <c r="K64" s="162"/>
      <c r="L64" s="162"/>
      <c r="M64" s="162"/>
      <c r="N64" s="162"/>
      <c r="O64" s="162"/>
      <c r="P64" s="162"/>
      <c r="Q64" s="162"/>
      <c r="R64" s="162"/>
      <c r="S64" s="162"/>
      <c r="T64" s="162"/>
      <c r="U64" s="162"/>
      <c r="V64" s="162"/>
      <c r="W64" s="162"/>
      <c r="X64" s="162"/>
      <c r="Y64" s="162"/>
      <c r="Z64" s="162"/>
      <c r="AA64" s="162"/>
      <c r="AB64" s="162"/>
      <c r="AC64" s="18"/>
    </row>
    <row r="65" spans="2:29" ht="5.25" customHeight="1" x14ac:dyDescent="0.45">
      <c r="B65" s="14"/>
      <c r="C65" s="48"/>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18"/>
    </row>
    <row r="66" spans="2:29" ht="24.6" customHeight="1" x14ac:dyDescent="0.45">
      <c r="B66" s="14"/>
      <c r="C66" s="48"/>
      <c r="D66" s="49"/>
      <c r="E66" s="49"/>
      <c r="F66" s="49"/>
      <c r="G66" s="49"/>
      <c r="H66" s="49"/>
      <c r="I66" s="49"/>
      <c r="J66" s="49"/>
      <c r="K66" s="49"/>
      <c r="L66" s="49"/>
      <c r="M66" s="49"/>
      <c r="N66" s="49"/>
      <c r="O66" s="49"/>
      <c r="P66" s="49"/>
      <c r="Q66" s="49"/>
      <c r="R66" s="48" t="s">
        <v>14</v>
      </c>
      <c r="S66" s="49"/>
      <c r="T66" s="50">
        <f>C15</f>
        <v>0</v>
      </c>
      <c r="U66" s="50"/>
      <c r="V66" s="50"/>
      <c r="W66" s="51"/>
      <c r="X66" s="51"/>
      <c r="Y66" s="51"/>
      <c r="Z66" s="51"/>
      <c r="AA66" s="62" t="s">
        <v>35</v>
      </c>
      <c r="AB66" s="49"/>
      <c r="AC66" s="18"/>
    </row>
    <row r="67" spans="2:29" x14ac:dyDescent="0.45">
      <c r="B67" s="1"/>
      <c r="C67" s="1"/>
      <c r="D67" s="1"/>
      <c r="E67" s="1"/>
      <c r="F67" s="1"/>
      <c r="G67" s="1"/>
      <c r="H67" s="1"/>
      <c r="I67" s="1"/>
      <c r="J67" s="1"/>
      <c r="K67" s="1"/>
      <c r="L67" s="1"/>
      <c r="M67" s="1"/>
      <c r="N67" s="1"/>
      <c r="O67" s="1"/>
      <c r="P67" s="1"/>
      <c r="Q67" s="1"/>
      <c r="AB67" s="1"/>
      <c r="AC67" s="1"/>
    </row>
    <row r="68" spans="2:29" x14ac:dyDescent="0.45">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row>
  </sheetData>
  <mergeCells count="119">
    <mergeCell ref="B55:AB55"/>
    <mergeCell ref="B61:AB61"/>
    <mergeCell ref="D64:AB64"/>
    <mergeCell ref="U49:V52"/>
    <mergeCell ref="W49:Z52"/>
    <mergeCell ref="AA49:AB52"/>
    <mergeCell ref="Q53:T53"/>
    <mergeCell ref="U53:V53"/>
    <mergeCell ref="W53:Z53"/>
    <mergeCell ref="AA53:AB53"/>
    <mergeCell ref="I49:K52"/>
    <mergeCell ref="L49:L52"/>
    <mergeCell ref="M49:N52"/>
    <mergeCell ref="O49:O52"/>
    <mergeCell ref="P49:P52"/>
    <mergeCell ref="Q49:T52"/>
    <mergeCell ref="B49:B52"/>
    <mergeCell ref="C49:C52"/>
    <mergeCell ref="D49:D52"/>
    <mergeCell ref="E49:F52"/>
    <mergeCell ref="G49:G52"/>
    <mergeCell ref="H49:H52"/>
    <mergeCell ref="B58:AB60"/>
    <mergeCell ref="O45:O48"/>
    <mergeCell ref="P45:P48"/>
    <mergeCell ref="Q45:T48"/>
    <mergeCell ref="U45:V48"/>
    <mergeCell ref="W45:Z48"/>
    <mergeCell ref="AA45:AB48"/>
    <mergeCell ref="B44:AB44"/>
    <mergeCell ref="B45:B48"/>
    <mergeCell ref="C45:C48"/>
    <mergeCell ref="D45:D48"/>
    <mergeCell ref="E45:F48"/>
    <mergeCell ref="G45:G48"/>
    <mergeCell ref="H45:H48"/>
    <mergeCell ref="I45:K48"/>
    <mergeCell ref="L45:L48"/>
    <mergeCell ref="M45:N48"/>
    <mergeCell ref="U38:V41"/>
    <mergeCell ref="W38:Z41"/>
    <mergeCell ref="AA38:AB41"/>
    <mergeCell ref="Q42:T42"/>
    <mergeCell ref="U42:V42"/>
    <mergeCell ref="W42:Z42"/>
    <mergeCell ref="AA42:AB42"/>
    <mergeCell ref="I38:K41"/>
    <mergeCell ref="L38:L41"/>
    <mergeCell ref="M38:N41"/>
    <mergeCell ref="O38:O41"/>
    <mergeCell ref="P38:P41"/>
    <mergeCell ref="Q38:T41"/>
    <mergeCell ref="B38:B41"/>
    <mergeCell ref="C38:C41"/>
    <mergeCell ref="D38:D41"/>
    <mergeCell ref="E38:F41"/>
    <mergeCell ref="G38:G41"/>
    <mergeCell ref="H38:H41"/>
    <mergeCell ref="H34:H37"/>
    <mergeCell ref="I34:K37"/>
    <mergeCell ref="L34:L37"/>
    <mergeCell ref="Q31:T31"/>
    <mergeCell ref="U31:V31"/>
    <mergeCell ref="W31:Z31"/>
    <mergeCell ref="AA31:AB31"/>
    <mergeCell ref="B33:AB33"/>
    <mergeCell ref="B34:B37"/>
    <mergeCell ref="C34:C37"/>
    <mergeCell ref="D34:D37"/>
    <mergeCell ref="E34:F37"/>
    <mergeCell ref="G34:G37"/>
    <mergeCell ref="Q34:T37"/>
    <mergeCell ref="U34:V37"/>
    <mergeCell ref="W34:Z37"/>
    <mergeCell ref="AA34:AB37"/>
    <mergeCell ref="M34:N37"/>
    <mergeCell ref="O34:O37"/>
    <mergeCell ref="P34:P37"/>
    <mergeCell ref="W27:Z30"/>
    <mergeCell ref="AA27:AB30"/>
    <mergeCell ref="AA23:AB26"/>
    <mergeCell ref="B27:B30"/>
    <mergeCell ref="C27:C30"/>
    <mergeCell ref="D27:D30"/>
    <mergeCell ref="E27:F30"/>
    <mergeCell ref="G27:G30"/>
    <mergeCell ref="H27:H30"/>
    <mergeCell ref="I27:K30"/>
    <mergeCell ref="L27:L30"/>
    <mergeCell ref="M27:N30"/>
    <mergeCell ref="M23:N26"/>
    <mergeCell ref="O23:O26"/>
    <mergeCell ref="P23:P26"/>
    <mergeCell ref="Q23:T26"/>
    <mergeCell ref="U23:V26"/>
    <mergeCell ref="W23:Z26"/>
    <mergeCell ref="O27:O30"/>
    <mergeCell ref="P27:P30"/>
    <mergeCell ref="Q27:T30"/>
    <mergeCell ref="U27:V30"/>
    <mergeCell ref="B3:AB3"/>
    <mergeCell ref="B10:AB10"/>
    <mergeCell ref="B13:AB13"/>
    <mergeCell ref="C14:O14"/>
    <mergeCell ref="P14:P18"/>
    <mergeCell ref="Z14:AB18"/>
    <mergeCell ref="B15:B17"/>
    <mergeCell ref="C15:O17"/>
    <mergeCell ref="Q15:Y17"/>
    <mergeCell ref="C18:O18"/>
    <mergeCell ref="B22:AB22"/>
    <mergeCell ref="B23:B26"/>
    <mergeCell ref="C23:C26"/>
    <mergeCell ref="D23:D26"/>
    <mergeCell ref="E23:F26"/>
    <mergeCell ref="G23:G26"/>
    <mergeCell ref="H23:H26"/>
    <mergeCell ref="I23:K26"/>
    <mergeCell ref="L23:L26"/>
  </mergeCells>
  <phoneticPr fontId="16"/>
  <pageMargins left="0.70866141732283472" right="0.70866141732283472" top="0.59055118110236227" bottom="0.74803149606299213" header="0.31496062992125984" footer="0.31496062992125984"/>
  <pageSetup paperSize="9" scale="6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AG66"/>
  <sheetViews>
    <sheetView showZeros="0" view="pageBreakPreview" topLeftCell="A10" zoomScale="80" zoomScaleSheetLayoutView="80" workbookViewId="0">
      <selection activeCell="B31" sqref="B31:AB31"/>
    </sheetView>
  </sheetViews>
  <sheetFormatPr defaultRowHeight="18" x14ac:dyDescent="0.45"/>
  <cols>
    <col min="2" max="2" width="12.59765625" customWidth="1"/>
    <col min="3" max="3" width="9.59765625" customWidth="1"/>
    <col min="4" max="5" width="2.59765625" customWidth="1"/>
    <col min="6" max="6" width="3.59765625" customWidth="1"/>
    <col min="7" max="7" width="2.59765625" customWidth="1"/>
    <col min="8" max="8" width="6" customWidth="1"/>
    <col min="9" max="9" width="2.59765625" customWidth="1"/>
    <col min="10" max="10" width="2.09765625" customWidth="1"/>
    <col min="11" max="12" width="3.59765625" customWidth="1"/>
    <col min="13" max="13" width="2.3984375" customWidth="1"/>
    <col min="14" max="14" width="2.59765625" customWidth="1"/>
    <col min="15" max="15" width="4.69921875" customWidth="1"/>
    <col min="16" max="16" width="12.59765625" customWidth="1"/>
    <col min="17" max="17" width="3.59765625" customWidth="1"/>
    <col min="18" max="18" width="4.09765625" customWidth="1"/>
    <col min="19" max="20" width="3.59765625" customWidth="1"/>
    <col min="21" max="21" width="5.19921875" customWidth="1"/>
    <col min="22" max="23" width="2.5" customWidth="1"/>
    <col min="24" max="26" width="3.59765625" customWidth="1"/>
    <col min="27" max="27" width="4.59765625" customWidth="1"/>
    <col min="28" max="28" width="3.5" customWidth="1"/>
    <col min="29" max="29" width="6.8984375" customWidth="1"/>
    <col min="30" max="31" width="11.69921875" bestFit="1" customWidth="1"/>
  </cols>
  <sheetData>
    <row r="1" spans="2:32" ht="19.2" x14ac:dyDescent="0.45">
      <c r="S1" s="57"/>
      <c r="AB1" s="54" t="s">
        <v>27</v>
      </c>
    </row>
    <row r="2" spans="2:32" x14ac:dyDescent="0.45">
      <c r="B2" s="1"/>
      <c r="C2" s="1"/>
      <c r="D2" s="1"/>
      <c r="E2" s="1"/>
      <c r="F2" s="1"/>
      <c r="G2" s="1"/>
      <c r="H2" s="1"/>
      <c r="I2" s="1"/>
      <c r="J2" s="1"/>
      <c r="K2" s="1"/>
      <c r="L2" s="1"/>
      <c r="M2" s="1"/>
      <c r="N2" s="1"/>
      <c r="O2" s="1"/>
      <c r="P2" s="1"/>
      <c r="Q2" s="1"/>
      <c r="R2" s="1"/>
      <c r="S2" s="1"/>
      <c r="T2" s="1"/>
      <c r="U2" s="1"/>
      <c r="V2" s="1"/>
      <c r="W2" s="1"/>
      <c r="X2" s="1"/>
      <c r="Y2" s="1"/>
      <c r="Z2" s="1"/>
      <c r="AA2" s="1"/>
    </row>
    <row r="3" spans="2:32" ht="28.2" x14ac:dyDescent="0.45">
      <c r="B3" s="100" t="s">
        <v>26</v>
      </c>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9"/>
    </row>
    <row r="4" spans="2:32" x14ac:dyDescent="0.45">
      <c r="B4" s="1"/>
      <c r="C4" s="1"/>
      <c r="D4" s="1"/>
      <c r="E4" s="1"/>
      <c r="F4" s="1"/>
      <c r="G4" s="1"/>
      <c r="H4" s="1"/>
      <c r="I4" s="1"/>
      <c r="J4" s="1"/>
      <c r="K4" s="1"/>
      <c r="L4" s="1"/>
      <c r="M4" s="1"/>
      <c r="N4" s="1"/>
      <c r="O4" s="1"/>
      <c r="P4" s="1"/>
      <c r="Q4" s="1"/>
      <c r="R4" s="1"/>
      <c r="S4" s="1"/>
      <c r="T4" s="1"/>
      <c r="U4" s="1"/>
      <c r="V4" s="1"/>
      <c r="W4" s="1"/>
      <c r="X4" s="1"/>
      <c r="Y4" s="1"/>
      <c r="Z4" s="1"/>
      <c r="AA4" s="1"/>
    </row>
    <row r="5" spans="2:32" x14ac:dyDescent="0.45">
      <c r="B5" s="1"/>
      <c r="C5" s="1"/>
      <c r="D5" s="1"/>
      <c r="E5" s="1"/>
      <c r="F5" s="1"/>
      <c r="G5" s="1"/>
      <c r="H5" s="1"/>
      <c r="I5" s="1"/>
      <c r="J5" s="1"/>
      <c r="K5" s="1"/>
      <c r="L5" s="1"/>
      <c r="N5" s="1"/>
      <c r="O5" s="20"/>
      <c r="S5" s="1"/>
      <c r="T5" s="1"/>
      <c r="U5" s="56" t="s">
        <v>36</v>
      </c>
      <c r="V5" s="53"/>
      <c r="W5" s="66">
        <v>4</v>
      </c>
      <c r="X5" s="1" t="s">
        <v>17</v>
      </c>
      <c r="Y5" s="34">
        <v>6</v>
      </c>
      <c r="Z5" s="1" t="s">
        <v>15</v>
      </c>
      <c r="AA5" s="34">
        <v>1</v>
      </c>
      <c r="AB5" s="1" t="s">
        <v>12</v>
      </c>
      <c r="AC5" s="1"/>
    </row>
    <row r="6" spans="2:32" x14ac:dyDescent="0.45">
      <c r="B6" s="1"/>
      <c r="C6" s="1"/>
      <c r="D6" s="1"/>
      <c r="E6" s="1"/>
      <c r="F6" s="1"/>
      <c r="G6" s="1"/>
      <c r="H6" s="1"/>
      <c r="I6" s="1"/>
      <c r="J6" s="1"/>
      <c r="K6" s="1"/>
      <c r="L6" s="1"/>
      <c r="M6" s="1"/>
      <c r="N6" s="1"/>
      <c r="O6" s="1"/>
      <c r="P6" s="1"/>
      <c r="Q6" s="1"/>
      <c r="R6" s="1"/>
      <c r="S6" s="1"/>
      <c r="T6" s="1"/>
      <c r="U6" s="1"/>
      <c r="V6" s="1"/>
      <c r="W6" s="1"/>
      <c r="X6" s="1"/>
      <c r="Y6" s="1"/>
      <c r="Z6" s="1"/>
      <c r="AA6" s="1"/>
    </row>
    <row r="7" spans="2:32" ht="19.2" x14ac:dyDescent="0.45">
      <c r="B7" s="31" t="s">
        <v>31</v>
      </c>
      <c r="C7" s="1"/>
      <c r="D7" s="1"/>
      <c r="E7" s="1"/>
      <c r="F7" s="1"/>
      <c r="G7" s="1"/>
      <c r="H7" s="1"/>
      <c r="I7" s="1"/>
      <c r="J7" s="1"/>
      <c r="K7" s="1"/>
      <c r="L7" s="1"/>
      <c r="M7" s="1"/>
      <c r="N7" s="1"/>
      <c r="O7" s="1"/>
      <c r="P7" s="1"/>
      <c r="Q7" s="1"/>
      <c r="R7" s="1"/>
      <c r="S7" s="1"/>
      <c r="T7" s="1"/>
      <c r="U7" s="1"/>
      <c r="V7" s="1"/>
      <c r="W7" s="1"/>
      <c r="X7" s="1"/>
      <c r="Y7" s="1"/>
      <c r="Z7" s="1"/>
      <c r="AA7" s="1"/>
    </row>
    <row r="8" spans="2:32" ht="13.2" customHeight="1" x14ac:dyDescent="0.45">
      <c r="B8" s="1"/>
      <c r="C8" s="1"/>
      <c r="D8" s="1"/>
      <c r="E8" s="1"/>
      <c r="F8" s="1"/>
      <c r="G8" s="1"/>
      <c r="H8" s="1"/>
      <c r="I8" s="1"/>
      <c r="J8" s="1"/>
      <c r="K8" s="1"/>
      <c r="L8" s="1"/>
      <c r="M8" s="1"/>
      <c r="N8" s="1"/>
      <c r="O8" s="1"/>
      <c r="P8" s="1"/>
      <c r="Q8" s="1"/>
      <c r="R8" s="1"/>
      <c r="S8" s="1"/>
      <c r="T8" s="1"/>
      <c r="U8" s="1"/>
      <c r="V8" s="1"/>
      <c r="W8" s="1"/>
      <c r="X8" s="1"/>
      <c r="Y8" s="1"/>
      <c r="Z8" s="1"/>
      <c r="AA8" s="1"/>
    </row>
    <row r="9" spans="2:32" ht="13.2" customHeight="1" x14ac:dyDescent="0.45">
      <c r="B9" s="1"/>
      <c r="C9" s="1"/>
      <c r="D9" s="1"/>
      <c r="E9" s="1"/>
      <c r="F9" s="1"/>
      <c r="G9" s="1"/>
      <c r="H9" s="1"/>
      <c r="I9" s="1"/>
      <c r="J9" s="1"/>
      <c r="K9" s="1"/>
      <c r="L9" s="1"/>
      <c r="M9" s="1"/>
      <c r="N9" s="1"/>
      <c r="O9" s="1"/>
      <c r="P9" s="1"/>
      <c r="Q9" s="1"/>
      <c r="R9" s="1"/>
      <c r="S9" s="1"/>
      <c r="T9" s="1"/>
      <c r="U9" s="1"/>
      <c r="V9" s="1"/>
      <c r="W9" s="1"/>
      <c r="X9" s="1"/>
      <c r="Y9" s="1"/>
      <c r="Z9" s="1"/>
      <c r="AA9" s="1"/>
    </row>
    <row r="10" spans="2:32" ht="19.2" x14ac:dyDescent="0.45">
      <c r="B10" s="101" t="s">
        <v>30</v>
      </c>
      <c r="C10" s="101"/>
      <c r="D10" s="101"/>
      <c r="E10" s="101"/>
      <c r="F10" s="101"/>
      <c r="G10" s="101"/>
      <c r="H10" s="101"/>
      <c r="I10" s="101"/>
      <c r="J10" s="101"/>
      <c r="K10" s="101"/>
      <c r="L10" s="101"/>
      <c r="M10" s="101"/>
      <c r="N10" s="101"/>
      <c r="O10" s="101"/>
      <c r="P10" s="101"/>
      <c r="Q10" s="101"/>
      <c r="R10" s="101"/>
      <c r="S10" s="101"/>
      <c r="T10" s="101"/>
      <c r="U10" s="101"/>
      <c r="V10" s="101"/>
      <c r="W10" s="101"/>
      <c r="X10" s="101"/>
      <c r="Y10" s="101"/>
      <c r="Z10" s="101"/>
      <c r="AA10" s="101"/>
      <c r="AB10" s="101"/>
      <c r="AC10" s="10"/>
    </row>
    <row r="11" spans="2:32" s="6" customFormat="1" ht="22.2" x14ac:dyDescent="0.45">
      <c r="B11" s="11"/>
      <c r="C11" s="11"/>
      <c r="D11" s="11"/>
      <c r="E11" s="11"/>
      <c r="F11" s="11"/>
      <c r="G11" s="11"/>
      <c r="J11" s="11"/>
      <c r="K11" s="11"/>
      <c r="L11" s="11"/>
      <c r="M11" s="11"/>
      <c r="N11" s="11"/>
      <c r="O11" s="11"/>
      <c r="P11" s="11"/>
      <c r="Q11" s="11"/>
      <c r="R11" s="11"/>
      <c r="S11" s="11"/>
      <c r="T11" s="11"/>
      <c r="U11" s="11"/>
      <c r="V11" s="11"/>
      <c r="W11" s="11"/>
      <c r="X11" s="11"/>
      <c r="Y11" s="11"/>
      <c r="Z11" s="11"/>
      <c r="AA11" s="11"/>
      <c r="AB11" s="11"/>
      <c r="AC11" s="11"/>
    </row>
    <row r="12" spans="2:32" ht="9" customHeight="1" x14ac:dyDescent="0.45"/>
    <row r="13" spans="2:32" s="7" customFormat="1" ht="30" customHeight="1" x14ac:dyDescent="0.45">
      <c r="B13" s="79" t="s">
        <v>5</v>
      </c>
      <c r="C13" s="80"/>
      <c r="D13" s="80"/>
      <c r="E13" s="80"/>
      <c r="F13" s="80"/>
      <c r="G13" s="80"/>
      <c r="H13" s="80"/>
      <c r="I13" s="80"/>
      <c r="J13" s="80"/>
      <c r="K13" s="80"/>
      <c r="L13" s="80"/>
      <c r="M13" s="80"/>
      <c r="N13" s="80"/>
      <c r="O13" s="80"/>
      <c r="P13" s="80"/>
      <c r="Q13" s="80"/>
      <c r="R13" s="80"/>
      <c r="S13" s="80"/>
      <c r="T13" s="80"/>
      <c r="U13" s="80"/>
      <c r="V13" s="80"/>
      <c r="W13" s="80"/>
      <c r="X13" s="80"/>
      <c r="Y13" s="80"/>
      <c r="Z13" s="80"/>
      <c r="AA13" s="80"/>
      <c r="AB13" s="81"/>
      <c r="AC13" s="5"/>
    </row>
    <row r="14" spans="2:32" s="7" customFormat="1" ht="32.25" customHeight="1" x14ac:dyDescent="0.45">
      <c r="B14" s="12" t="s">
        <v>4</v>
      </c>
      <c r="C14" s="177" t="s">
        <v>33</v>
      </c>
      <c r="D14" s="178"/>
      <c r="E14" s="178"/>
      <c r="F14" s="178"/>
      <c r="G14" s="178"/>
      <c r="H14" s="178"/>
      <c r="I14" s="178"/>
      <c r="J14" s="178"/>
      <c r="K14" s="178"/>
      <c r="L14" s="178"/>
      <c r="M14" s="178"/>
      <c r="N14" s="178"/>
      <c r="O14" s="179"/>
      <c r="P14" s="105" t="s">
        <v>10</v>
      </c>
      <c r="Q14" s="21"/>
      <c r="R14" s="23"/>
      <c r="S14" s="23"/>
      <c r="T14" s="25"/>
      <c r="U14" s="25"/>
      <c r="V14" s="25"/>
      <c r="W14" s="25"/>
      <c r="X14" s="25"/>
      <c r="Y14" s="25"/>
      <c r="Z14" s="108" t="s">
        <v>16</v>
      </c>
      <c r="AA14" s="108"/>
      <c r="AB14" s="109"/>
      <c r="AC14" s="73"/>
      <c r="AD14" s="74"/>
      <c r="AE14" s="74"/>
      <c r="AF14" s="74"/>
    </row>
    <row r="15" spans="2:32" s="7" customFormat="1" ht="28.5" customHeight="1" x14ac:dyDescent="0.45">
      <c r="B15" s="114" t="s">
        <v>3</v>
      </c>
      <c r="C15" s="220" t="s">
        <v>28</v>
      </c>
      <c r="D15" s="221"/>
      <c r="E15" s="221"/>
      <c r="F15" s="221"/>
      <c r="G15" s="221"/>
      <c r="H15" s="221"/>
      <c r="I15" s="221"/>
      <c r="J15" s="221"/>
      <c r="K15" s="221"/>
      <c r="L15" s="221"/>
      <c r="M15" s="221"/>
      <c r="N15" s="221"/>
      <c r="O15" s="222"/>
      <c r="P15" s="106"/>
      <c r="Q15" s="126" t="s">
        <v>29</v>
      </c>
      <c r="R15" s="127"/>
      <c r="S15" s="127"/>
      <c r="T15" s="127"/>
      <c r="U15" s="127"/>
      <c r="V15" s="127"/>
      <c r="W15" s="127"/>
      <c r="X15" s="127"/>
      <c r="Y15" s="127"/>
      <c r="Z15" s="110"/>
      <c r="AA15" s="110"/>
      <c r="AB15" s="111"/>
      <c r="AC15" s="73"/>
      <c r="AD15" s="74"/>
      <c r="AE15" s="74"/>
      <c r="AF15" s="74"/>
    </row>
    <row r="16" spans="2:32" s="7" customFormat="1" ht="19.8" x14ac:dyDescent="0.45">
      <c r="B16" s="115"/>
      <c r="C16" s="223"/>
      <c r="D16" s="224"/>
      <c r="E16" s="224"/>
      <c r="F16" s="224"/>
      <c r="G16" s="224"/>
      <c r="H16" s="224"/>
      <c r="I16" s="224"/>
      <c r="J16" s="224"/>
      <c r="K16" s="224"/>
      <c r="L16" s="224"/>
      <c r="M16" s="224"/>
      <c r="N16" s="224"/>
      <c r="O16" s="225"/>
      <c r="P16" s="106"/>
      <c r="Q16" s="126"/>
      <c r="R16" s="127"/>
      <c r="S16" s="127"/>
      <c r="T16" s="127"/>
      <c r="U16" s="127"/>
      <c r="V16" s="127"/>
      <c r="W16" s="127"/>
      <c r="X16" s="127"/>
      <c r="Y16" s="127"/>
      <c r="Z16" s="110"/>
      <c r="AA16" s="110"/>
      <c r="AB16" s="111"/>
      <c r="AC16" s="73"/>
      <c r="AD16" s="74"/>
      <c r="AE16" s="74"/>
      <c r="AF16" s="74"/>
    </row>
    <row r="17" spans="2:33" s="7" customFormat="1" ht="20.399999999999999" thickBot="1" x14ac:dyDescent="0.5">
      <c r="B17" s="116"/>
      <c r="C17" s="226"/>
      <c r="D17" s="227"/>
      <c r="E17" s="227"/>
      <c r="F17" s="227"/>
      <c r="G17" s="227"/>
      <c r="H17" s="227"/>
      <c r="I17" s="227"/>
      <c r="J17" s="227"/>
      <c r="K17" s="227"/>
      <c r="L17" s="227"/>
      <c r="M17" s="227"/>
      <c r="N17" s="227"/>
      <c r="O17" s="228"/>
      <c r="P17" s="106"/>
      <c r="Q17" s="126"/>
      <c r="R17" s="127"/>
      <c r="S17" s="127"/>
      <c r="T17" s="127"/>
      <c r="U17" s="127"/>
      <c r="V17" s="127"/>
      <c r="W17" s="127"/>
      <c r="X17" s="127"/>
      <c r="Y17" s="127"/>
      <c r="Z17" s="110"/>
      <c r="AA17" s="110"/>
      <c r="AB17" s="111"/>
      <c r="AC17" s="73"/>
      <c r="AD17" s="74"/>
      <c r="AE17" s="74"/>
      <c r="AF17" s="74"/>
    </row>
    <row r="18" spans="2:33" s="7" customFormat="1" ht="28.5" customHeight="1" thickBot="1" x14ac:dyDescent="0.5">
      <c r="B18" s="2" t="s">
        <v>2</v>
      </c>
      <c r="C18" s="180">
        <v>111122223333</v>
      </c>
      <c r="D18" s="181"/>
      <c r="E18" s="181"/>
      <c r="F18" s="181"/>
      <c r="G18" s="181"/>
      <c r="H18" s="181"/>
      <c r="I18" s="181"/>
      <c r="J18" s="181"/>
      <c r="K18" s="181"/>
      <c r="L18" s="181"/>
      <c r="M18" s="181"/>
      <c r="N18" s="181"/>
      <c r="O18" s="182"/>
      <c r="P18" s="107"/>
      <c r="Q18" s="22"/>
      <c r="R18" s="24"/>
      <c r="S18" s="24"/>
      <c r="T18" s="24"/>
      <c r="U18" s="24"/>
      <c r="V18" s="26"/>
      <c r="W18" s="27"/>
      <c r="X18" s="27"/>
      <c r="Y18" s="27"/>
      <c r="Z18" s="112"/>
      <c r="AA18" s="112"/>
      <c r="AB18" s="113"/>
      <c r="AC18" s="73"/>
      <c r="AD18" s="74"/>
      <c r="AE18" s="74"/>
      <c r="AF18" s="74"/>
    </row>
    <row r="19" spans="2:33" s="7" customFormat="1" ht="20.399999999999999" thickBot="1" x14ac:dyDescent="0.5">
      <c r="B19" s="5"/>
      <c r="C19" s="5"/>
      <c r="D19" s="5"/>
      <c r="E19" s="5"/>
      <c r="F19" s="5"/>
      <c r="G19" s="5"/>
      <c r="H19" s="5"/>
      <c r="I19" s="5"/>
      <c r="J19" s="5"/>
      <c r="K19" s="5"/>
      <c r="L19" s="5"/>
      <c r="M19" s="5"/>
      <c r="N19" s="5"/>
      <c r="O19" s="5"/>
      <c r="Q19" s="1"/>
      <c r="R19" s="1"/>
      <c r="S19" s="1"/>
      <c r="T19" s="1"/>
      <c r="U19" s="1"/>
      <c r="V19" s="5"/>
      <c r="W19" s="3"/>
      <c r="X19" s="3"/>
      <c r="Y19" s="3"/>
      <c r="Z19" s="29"/>
      <c r="AA19" s="29"/>
      <c r="AB19" s="29"/>
      <c r="AC19" s="73"/>
      <c r="AD19" s="74"/>
      <c r="AE19" s="74"/>
      <c r="AF19" s="74"/>
      <c r="AG19" s="39"/>
    </row>
    <row r="20" spans="2:33" s="7" customFormat="1" ht="30" customHeight="1" thickBot="1" x14ac:dyDescent="0.5">
      <c r="B20" s="79" t="s">
        <v>1</v>
      </c>
      <c r="C20" s="80"/>
      <c r="D20" s="80"/>
      <c r="E20" s="80"/>
      <c r="F20" s="80"/>
      <c r="G20" s="80"/>
      <c r="H20" s="80"/>
      <c r="I20" s="80"/>
      <c r="J20" s="80"/>
      <c r="K20" s="80"/>
      <c r="L20" s="80"/>
      <c r="M20" s="80"/>
      <c r="N20" s="80"/>
      <c r="O20" s="80"/>
      <c r="P20" s="80"/>
      <c r="Q20" s="80"/>
      <c r="R20" s="80"/>
      <c r="S20" s="80"/>
      <c r="T20" s="80"/>
      <c r="U20" s="80"/>
      <c r="V20" s="80"/>
      <c r="W20" s="80"/>
      <c r="X20" s="80"/>
      <c r="Y20" s="80"/>
      <c r="Z20" s="80"/>
      <c r="AA20" s="80"/>
      <c r="AB20" s="81"/>
      <c r="AC20" s="69">
        <v>1</v>
      </c>
      <c r="AD20" s="68"/>
      <c r="AE20" s="68"/>
      <c r="AF20" s="68"/>
      <c r="AG20" s="68"/>
    </row>
    <row r="21" spans="2:33" s="7" customFormat="1" ht="9.9" customHeight="1" x14ac:dyDescent="0.45">
      <c r="B21" s="82" t="s">
        <v>8</v>
      </c>
      <c r="C21" s="185">
        <v>2014</v>
      </c>
      <c r="D21" s="188" t="s">
        <v>17</v>
      </c>
      <c r="E21" s="191">
        <v>4</v>
      </c>
      <c r="F21" s="191"/>
      <c r="G21" s="188" t="s">
        <v>18</v>
      </c>
      <c r="H21" s="194" t="s">
        <v>13</v>
      </c>
      <c r="I21" s="191">
        <v>2018</v>
      </c>
      <c r="J21" s="191"/>
      <c r="K21" s="191"/>
      <c r="L21" s="197" t="s">
        <v>17</v>
      </c>
      <c r="M21" s="191">
        <v>12</v>
      </c>
      <c r="N21" s="191"/>
      <c r="O21" s="200" t="s">
        <v>18</v>
      </c>
      <c r="P21" s="82" t="s">
        <v>0</v>
      </c>
      <c r="Q21" s="203">
        <f>IF(ISERROR(DATEDIF(AD21,AE21,"Y")),"",(DATEDIF(AD21,AE21,"Y")))</f>
        <v>4</v>
      </c>
      <c r="R21" s="204"/>
      <c r="S21" s="204"/>
      <c r="T21" s="204"/>
      <c r="U21" s="94" t="s">
        <v>17</v>
      </c>
      <c r="V21" s="148"/>
      <c r="W21" s="209">
        <f>IF(ISERROR(DATEDIF(AD21,AE21,"Ym")),"",(DATEDIF(AD21,AE21,"Ym")))</f>
        <v>9</v>
      </c>
      <c r="X21" s="204"/>
      <c r="Y21" s="204"/>
      <c r="Z21" s="204"/>
      <c r="AA21" s="108" t="s">
        <v>25</v>
      </c>
      <c r="AB21" s="137"/>
      <c r="AC21" s="67"/>
      <c r="AD21" s="70">
        <f>DATE(C21,E21,AC20)</f>
        <v>41730</v>
      </c>
      <c r="AE21" s="70">
        <f>DATE(I21,M21,AC20)+31</f>
        <v>43466</v>
      </c>
      <c r="AF21" s="68">
        <f>DATEDIF(AD21,AE21,"m")</f>
        <v>57</v>
      </c>
      <c r="AG21" s="68"/>
    </row>
    <row r="22" spans="2:33" s="7" customFormat="1" ht="9.9" customHeight="1" x14ac:dyDescent="0.45">
      <c r="B22" s="83"/>
      <c r="C22" s="186"/>
      <c r="D22" s="189"/>
      <c r="E22" s="192"/>
      <c r="F22" s="192"/>
      <c r="G22" s="189"/>
      <c r="H22" s="195"/>
      <c r="I22" s="192"/>
      <c r="J22" s="192"/>
      <c r="K22" s="192"/>
      <c r="L22" s="198"/>
      <c r="M22" s="192"/>
      <c r="N22" s="192"/>
      <c r="O22" s="201"/>
      <c r="P22" s="83"/>
      <c r="Q22" s="205"/>
      <c r="R22" s="206"/>
      <c r="S22" s="206"/>
      <c r="T22" s="206"/>
      <c r="U22" s="149"/>
      <c r="V22" s="149"/>
      <c r="W22" s="210"/>
      <c r="X22" s="206"/>
      <c r="Y22" s="206"/>
      <c r="Z22" s="206"/>
      <c r="AA22" s="138"/>
      <c r="AB22" s="139"/>
      <c r="AC22" s="71">
        <f>IF(AND(C21=0,E21=0,I21=0,M21=0),0,DATEDIF(DATE(C21,E21,1),DATE(I21,M21,1),"M"))</f>
        <v>56</v>
      </c>
      <c r="AD22" s="70">
        <f>DATE(C25,E25,AC20)</f>
        <v>43556</v>
      </c>
      <c r="AE22" s="70">
        <f>DATE(I25,M25,AC20)+31</f>
        <v>44744</v>
      </c>
      <c r="AF22" s="68">
        <f>DATEDIF(AD22,AE22,"m")</f>
        <v>39</v>
      </c>
      <c r="AG22" s="68"/>
    </row>
    <row r="23" spans="2:33" s="7" customFormat="1" ht="9.9" customHeight="1" x14ac:dyDescent="0.45">
      <c r="B23" s="83"/>
      <c r="C23" s="186"/>
      <c r="D23" s="189"/>
      <c r="E23" s="192"/>
      <c r="F23" s="192"/>
      <c r="G23" s="189"/>
      <c r="H23" s="195"/>
      <c r="I23" s="192"/>
      <c r="J23" s="192"/>
      <c r="K23" s="192"/>
      <c r="L23" s="198"/>
      <c r="M23" s="192"/>
      <c r="N23" s="192"/>
      <c r="O23" s="201"/>
      <c r="P23" s="83"/>
      <c r="Q23" s="205"/>
      <c r="R23" s="206"/>
      <c r="S23" s="206"/>
      <c r="T23" s="206"/>
      <c r="U23" s="149"/>
      <c r="V23" s="149"/>
      <c r="W23" s="210"/>
      <c r="X23" s="206"/>
      <c r="Y23" s="206"/>
      <c r="Z23" s="206"/>
      <c r="AA23" s="138"/>
      <c r="AB23" s="139"/>
      <c r="AC23" s="67"/>
      <c r="AD23" s="68"/>
      <c r="AE23" s="68"/>
      <c r="AF23" s="68">
        <f>_xlfn.AGGREGATE(9,6,AF21:AF22)</f>
        <v>96</v>
      </c>
      <c r="AG23" s="68"/>
    </row>
    <row r="24" spans="2:33" s="7" customFormat="1" ht="9.9" customHeight="1" thickBot="1" x14ac:dyDescent="0.5">
      <c r="B24" s="84"/>
      <c r="C24" s="187"/>
      <c r="D24" s="190"/>
      <c r="E24" s="193"/>
      <c r="F24" s="193"/>
      <c r="G24" s="190"/>
      <c r="H24" s="196"/>
      <c r="I24" s="193"/>
      <c r="J24" s="193"/>
      <c r="K24" s="193"/>
      <c r="L24" s="199"/>
      <c r="M24" s="193"/>
      <c r="N24" s="193"/>
      <c r="O24" s="202"/>
      <c r="P24" s="84"/>
      <c r="Q24" s="207"/>
      <c r="R24" s="208"/>
      <c r="S24" s="208"/>
      <c r="T24" s="208"/>
      <c r="U24" s="150"/>
      <c r="V24" s="150"/>
      <c r="W24" s="211"/>
      <c r="X24" s="208"/>
      <c r="Y24" s="208"/>
      <c r="Z24" s="208"/>
      <c r="AA24" s="140"/>
      <c r="AB24" s="141"/>
      <c r="AC24" s="68"/>
      <c r="AD24" s="68"/>
      <c r="AE24" s="68"/>
      <c r="AF24" s="68"/>
      <c r="AG24" s="68"/>
    </row>
    <row r="25" spans="2:33" s="7" customFormat="1" ht="9.9" customHeight="1" x14ac:dyDescent="0.45">
      <c r="B25" s="82" t="s">
        <v>8</v>
      </c>
      <c r="C25" s="191">
        <v>2019</v>
      </c>
      <c r="D25" s="188" t="s">
        <v>17</v>
      </c>
      <c r="E25" s="191">
        <v>4</v>
      </c>
      <c r="F25" s="191"/>
      <c r="G25" s="188" t="s">
        <v>18</v>
      </c>
      <c r="H25" s="194" t="s">
        <v>13</v>
      </c>
      <c r="I25" s="191">
        <v>2022</v>
      </c>
      <c r="J25" s="191"/>
      <c r="K25" s="191"/>
      <c r="L25" s="197" t="s">
        <v>17</v>
      </c>
      <c r="M25" s="191">
        <v>6</v>
      </c>
      <c r="N25" s="191"/>
      <c r="O25" s="200" t="s">
        <v>18</v>
      </c>
      <c r="P25" s="82" t="s">
        <v>0</v>
      </c>
      <c r="Q25" s="203">
        <f>IF(ISERROR(DATEDIF(AD22,AE22,"Y")),"",(DATEDIF(AD22,AE22,"Y")))</f>
        <v>3</v>
      </c>
      <c r="R25" s="204"/>
      <c r="S25" s="204"/>
      <c r="T25" s="204"/>
      <c r="U25" s="94" t="s">
        <v>17</v>
      </c>
      <c r="V25" s="148"/>
      <c r="W25" s="209">
        <f>IF(ISERROR(DATEDIF(AD22,AE22,"Ym")),"",(DATEDIF(AD22,AE22,"Ym")))</f>
        <v>3</v>
      </c>
      <c r="X25" s="204"/>
      <c r="Y25" s="204"/>
      <c r="Z25" s="204"/>
      <c r="AA25" s="108" t="s">
        <v>25</v>
      </c>
      <c r="AB25" s="137"/>
      <c r="AC25" s="67"/>
      <c r="AD25" s="68"/>
      <c r="AE25" s="68"/>
      <c r="AF25" s="68"/>
      <c r="AG25" s="68"/>
    </row>
    <row r="26" spans="2:33" s="7" customFormat="1" ht="9.9" customHeight="1" x14ac:dyDescent="0.45">
      <c r="B26" s="83"/>
      <c r="C26" s="192"/>
      <c r="D26" s="189"/>
      <c r="E26" s="192"/>
      <c r="F26" s="192"/>
      <c r="G26" s="189"/>
      <c r="H26" s="195"/>
      <c r="I26" s="192"/>
      <c r="J26" s="192"/>
      <c r="K26" s="192"/>
      <c r="L26" s="198"/>
      <c r="M26" s="192"/>
      <c r="N26" s="192"/>
      <c r="O26" s="201"/>
      <c r="P26" s="83"/>
      <c r="Q26" s="205"/>
      <c r="R26" s="206"/>
      <c r="S26" s="206"/>
      <c r="T26" s="206"/>
      <c r="U26" s="149"/>
      <c r="V26" s="149"/>
      <c r="W26" s="210"/>
      <c r="X26" s="206"/>
      <c r="Y26" s="206"/>
      <c r="Z26" s="206"/>
      <c r="AA26" s="138"/>
      <c r="AB26" s="139"/>
      <c r="AC26" s="72">
        <f>IF(AND(C25=0,E25=0,I25=0,M25=0),0,DATEDIF(DATE(C25,E25,1),DATE(I25,M25,1),"M"))</f>
        <v>38</v>
      </c>
      <c r="AD26" s="68"/>
      <c r="AE26" s="68"/>
      <c r="AF26" s="68"/>
      <c r="AG26" s="68"/>
    </row>
    <row r="27" spans="2:33" s="7" customFormat="1" ht="9.9" customHeight="1" x14ac:dyDescent="0.45">
      <c r="B27" s="83"/>
      <c r="C27" s="192"/>
      <c r="D27" s="189"/>
      <c r="E27" s="192"/>
      <c r="F27" s="192"/>
      <c r="G27" s="189"/>
      <c r="H27" s="195"/>
      <c r="I27" s="192"/>
      <c r="J27" s="192"/>
      <c r="K27" s="192"/>
      <c r="L27" s="198"/>
      <c r="M27" s="192"/>
      <c r="N27" s="192"/>
      <c r="O27" s="201"/>
      <c r="P27" s="83"/>
      <c r="Q27" s="205"/>
      <c r="R27" s="206"/>
      <c r="S27" s="206"/>
      <c r="T27" s="206"/>
      <c r="U27" s="149"/>
      <c r="V27" s="149"/>
      <c r="W27" s="210"/>
      <c r="X27" s="206"/>
      <c r="Y27" s="206"/>
      <c r="Z27" s="206"/>
      <c r="AA27" s="138"/>
      <c r="AB27" s="139"/>
      <c r="AC27" s="67"/>
      <c r="AD27" s="68"/>
      <c r="AE27" s="68"/>
      <c r="AF27" s="68"/>
      <c r="AG27" s="68"/>
    </row>
    <row r="28" spans="2:33" s="7" customFormat="1" ht="9.9" customHeight="1" thickBot="1" x14ac:dyDescent="0.5">
      <c r="B28" s="84"/>
      <c r="C28" s="193"/>
      <c r="D28" s="190"/>
      <c r="E28" s="193"/>
      <c r="F28" s="193"/>
      <c r="G28" s="190"/>
      <c r="H28" s="196"/>
      <c r="I28" s="193"/>
      <c r="J28" s="193"/>
      <c r="K28" s="193"/>
      <c r="L28" s="199"/>
      <c r="M28" s="193"/>
      <c r="N28" s="193"/>
      <c r="O28" s="202"/>
      <c r="P28" s="84"/>
      <c r="Q28" s="207"/>
      <c r="R28" s="208"/>
      <c r="S28" s="208"/>
      <c r="T28" s="208"/>
      <c r="U28" s="150"/>
      <c r="V28" s="150"/>
      <c r="W28" s="211"/>
      <c r="X28" s="208"/>
      <c r="Y28" s="208"/>
      <c r="Z28" s="208"/>
      <c r="AA28" s="140"/>
      <c r="AB28" s="141"/>
      <c r="AC28" s="68"/>
      <c r="AD28" s="68"/>
      <c r="AE28" s="68"/>
      <c r="AF28" s="68"/>
      <c r="AG28" s="68"/>
    </row>
    <row r="29" spans="2:33" s="7" customFormat="1" ht="30" customHeight="1" thickBot="1" x14ac:dyDescent="0.5">
      <c r="B29" s="13"/>
      <c r="D29" s="16"/>
      <c r="E29" s="5"/>
      <c r="F29" s="5"/>
      <c r="G29" s="16"/>
      <c r="H29" s="5"/>
      <c r="I29" s="5"/>
      <c r="J29" s="5"/>
      <c r="K29" s="5"/>
      <c r="L29" s="19"/>
      <c r="M29" s="5"/>
      <c r="N29" s="5"/>
      <c r="O29" s="19"/>
      <c r="P29" s="2" t="s">
        <v>9</v>
      </c>
      <c r="Q29" s="212">
        <f>INT(AF23/12)</f>
        <v>8</v>
      </c>
      <c r="R29" s="184"/>
      <c r="S29" s="184"/>
      <c r="T29" s="184"/>
      <c r="U29" s="80" t="s">
        <v>17</v>
      </c>
      <c r="V29" s="80"/>
      <c r="W29" s="183">
        <f>MOD(AF23,12)</f>
        <v>0</v>
      </c>
      <c r="X29" s="184"/>
      <c r="Y29" s="184"/>
      <c r="Z29" s="184"/>
      <c r="AA29" s="154" t="s">
        <v>25</v>
      </c>
      <c r="AB29" s="155"/>
      <c r="AC29" s="72">
        <f>AC22+AC26</f>
        <v>94</v>
      </c>
      <c r="AD29" s="68"/>
      <c r="AE29" s="68"/>
      <c r="AF29" s="68"/>
      <c r="AG29" s="68"/>
    </row>
    <row r="30" spans="2:33" ht="16.05" customHeight="1" thickBot="1" x14ac:dyDescent="0.5">
      <c r="B30" s="78" t="s">
        <v>38</v>
      </c>
      <c r="C30" s="52"/>
      <c r="D30" s="3"/>
      <c r="E30" s="3"/>
      <c r="F30" s="3"/>
      <c r="G30" s="3"/>
      <c r="H30" s="3"/>
      <c r="I30" s="3"/>
      <c r="J30" s="3"/>
      <c r="K30" s="3"/>
      <c r="L30" s="3"/>
      <c r="M30" s="3"/>
      <c r="N30" s="3"/>
      <c r="O30" s="3"/>
      <c r="P30" s="52"/>
      <c r="Q30" s="3"/>
      <c r="R30" s="3"/>
      <c r="S30" s="52"/>
      <c r="T30" s="3"/>
      <c r="U30" s="52"/>
      <c r="V30" s="3"/>
      <c r="W30" s="3"/>
      <c r="X30" s="3"/>
      <c r="Y30" s="3"/>
      <c r="Z30" s="3"/>
      <c r="AA30" s="3"/>
      <c r="AB30" s="3"/>
      <c r="AC30" s="41"/>
      <c r="AD30" s="42"/>
      <c r="AE30" s="42"/>
      <c r="AF30" s="42"/>
      <c r="AG30" s="42"/>
    </row>
    <row r="31" spans="2:33" s="7" customFormat="1" ht="30" customHeight="1" thickBot="1" x14ac:dyDescent="0.5">
      <c r="B31" s="79" t="s">
        <v>11</v>
      </c>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1"/>
      <c r="AC31" s="69"/>
      <c r="AD31" s="68"/>
      <c r="AE31" s="68"/>
      <c r="AF31" s="68"/>
      <c r="AG31" s="68"/>
    </row>
    <row r="32" spans="2:33" s="7" customFormat="1" ht="9.9" customHeight="1" x14ac:dyDescent="0.45">
      <c r="B32" s="82" t="s">
        <v>8</v>
      </c>
      <c r="C32" s="185">
        <v>2017</v>
      </c>
      <c r="D32" s="188" t="s">
        <v>17</v>
      </c>
      <c r="E32" s="191">
        <v>10</v>
      </c>
      <c r="F32" s="191"/>
      <c r="G32" s="188" t="s">
        <v>18</v>
      </c>
      <c r="H32" s="194" t="s">
        <v>13</v>
      </c>
      <c r="I32" s="191">
        <v>2018</v>
      </c>
      <c r="J32" s="191"/>
      <c r="K32" s="191"/>
      <c r="L32" s="197" t="s">
        <v>17</v>
      </c>
      <c r="M32" s="191">
        <v>12</v>
      </c>
      <c r="N32" s="191"/>
      <c r="O32" s="200" t="s">
        <v>18</v>
      </c>
      <c r="P32" s="82" t="s">
        <v>0</v>
      </c>
      <c r="Q32" s="203">
        <f>IF(ISERROR(DATEDIF(AD32,AE32,"Y")),"",(DATEDIF(AD32,AE32,"Y")))</f>
        <v>1</v>
      </c>
      <c r="R32" s="204"/>
      <c r="S32" s="204"/>
      <c r="T32" s="204"/>
      <c r="U32" s="94" t="s">
        <v>17</v>
      </c>
      <c r="V32" s="148"/>
      <c r="W32" s="209">
        <f>IF(ISERROR(DATEDIF(AD32,AE32,"Ym")),"",(DATEDIF(AD32,AE32,"Ym")))</f>
        <v>3</v>
      </c>
      <c r="X32" s="204"/>
      <c r="Y32" s="204"/>
      <c r="Z32" s="204"/>
      <c r="AA32" s="108" t="s">
        <v>25</v>
      </c>
      <c r="AB32" s="137"/>
      <c r="AC32" s="67"/>
      <c r="AD32" s="70">
        <f>DATE(C32,E32,AC20)</f>
        <v>43009</v>
      </c>
      <c r="AE32" s="70">
        <f>DATE(I32,M32,AC20)+31</f>
        <v>43466</v>
      </c>
      <c r="AF32" s="68">
        <f>DATEDIF(AD32,AE32,"m")</f>
        <v>15</v>
      </c>
      <c r="AG32" s="68"/>
    </row>
    <row r="33" spans="2:33" s="7" customFormat="1" ht="9.9" customHeight="1" x14ac:dyDescent="0.45">
      <c r="B33" s="83"/>
      <c r="C33" s="186"/>
      <c r="D33" s="189"/>
      <c r="E33" s="192"/>
      <c r="F33" s="192"/>
      <c r="G33" s="189"/>
      <c r="H33" s="195"/>
      <c r="I33" s="192"/>
      <c r="J33" s="192"/>
      <c r="K33" s="192"/>
      <c r="L33" s="198"/>
      <c r="M33" s="192"/>
      <c r="N33" s="192"/>
      <c r="O33" s="201"/>
      <c r="P33" s="83"/>
      <c r="Q33" s="205"/>
      <c r="R33" s="206"/>
      <c r="S33" s="206"/>
      <c r="T33" s="206"/>
      <c r="U33" s="149"/>
      <c r="V33" s="149"/>
      <c r="W33" s="210"/>
      <c r="X33" s="206"/>
      <c r="Y33" s="206"/>
      <c r="Z33" s="206"/>
      <c r="AA33" s="138"/>
      <c r="AB33" s="139"/>
      <c r="AC33" s="71">
        <f>IF(AND(C32=0,E32=0,I32=0,M32=0),0,DATEDIF(DATE(C32,E32,1),DATE(I32,M32,1),"M"))</f>
        <v>14</v>
      </c>
      <c r="AD33" s="70">
        <f>DATE(C36,E36,AC20)</f>
        <v>44166</v>
      </c>
      <c r="AE33" s="70">
        <f>DATE(I36,M36,AC20)+31</f>
        <v>44744</v>
      </c>
      <c r="AF33" s="68">
        <f>DATEDIF(AD33,AE33,"m")</f>
        <v>19</v>
      </c>
      <c r="AG33" s="68"/>
    </row>
    <row r="34" spans="2:33" s="7" customFormat="1" ht="9.9" customHeight="1" x14ac:dyDescent="0.45">
      <c r="B34" s="83"/>
      <c r="C34" s="186"/>
      <c r="D34" s="189"/>
      <c r="E34" s="192"/>
      <c r="F34" s="192"/>
      <c r="G34" s="189"/>
      <c r="H34" s="195"/>
      <c r="I34" s="192"/>
      <c r="J34" s="192"/>
      <c r="K34" s="192"/>
      <c r="L34" s="198"/>
      <c r="M34" s="192"/>
      <c r="N34" s="192"/>
      <c r="O34" s="201"/>
      <c r="P34" s="83"/>
      <c r="Q34" s="205"/>
      <c r="R34" s="206"/>
      <c r="S34" s="206"/>
      <c r="T34" s="206"/>
      <c r="U34" s="149"/>
      <c r="V34" s="149"/>
      <c r="W34" s="210"/>
      <c r="X34" s="206"/>
      <c r="Y34" s="206"/>
      <c r="Z34" s="206"/>
      <c r="AA34" s="138"/>
      <c r="AB34" s="139"/>
      <c r="AC34" s="67"/>
      <c r="AD34" s="68"/>
      <c r="AE34" s="70"/>
      <c r="AF34" s="68">
        <f>_xlfn.AGGREGATE(9,6,AF32:AF33)</f>
        <v>34</v>
      </c>
      <c r="AG34" s="68"/>
    </row>
    <row r="35" spans="2:33" s="7" customFormat="1" ht="9.9" customHeight="1" thickBot="1" x14ac:dyDescent="0.5">
      <c r="B35" s="84"/>
      <c r="C35" s="187"/>
      <c r="D35" s="190"/>
      <c r="E35" s="193"/>
      <c r="F35" s="193"/>
      <c r="G35" s="190"/>
      <c r="H35" s="196"/>
      <c r="I35" s="193"/>
      <c r="J35" s="193"/>
      <c r="K35" s="193"/>
      <c r="L35" s="199"/>
      <c r="M35" s="193"/>
      <c r="N35" s="193"/>
      <c r="O35" s="202"/>
      <c r="P35" s="84"/>
      <c r="Q35" s="207"/>
      <c r="R35" s="208"/>
      <c r="S35" s="208"/>
      <c r="T35" s="208"/>
      <c r="U35" s="150"/>
      <c r="V35" s="150"/>
      <c r="W35" s="211"/>
      <c r="X35" s="208"/>
      <c r="Y35" s="208"/>
      <c r="Z35" s="208"/>
      <c r="AA35" s="140"/>
      <c r="AB35" s="141"/>
      <c r="AC35" s="68"/>
      <c r="AD35" s="68"/>
      <c r="AE35" s="68"/>
      <c r="AF35" s="68"/>
      <c r="AG35" s="68"/>
    </row>
    <row r="36" spans="2:33" s="7" customFormat="1" ht="9.9" customHeight="1" x14ac:dyDescent="0.45">
      <c r="B36" s="82" t="s">
        <v>8</v>
      </c>
      <c r="C36" s="191">
        <v>2020</v>
      </c>
      <c r="D36" s="188" t="s">
        <v>17</v>
      </c>
      <c r="E36" s="191">
        <v>12</v>
      </c>
      <c r="F36" s="191"/>
      <c r="G36" s="188" t="s">
        <v>18</v>
      </c>
      <c r="H36" s="194" t="s">
        <v>13</v>
      </c>
      <c r="I36" s="191">
        <v>2022</v>
      </c>
      <c r="J36" s="191"/>
      <c r="K36" s="191"/>
      <c r="L36" s="197" t="s">
        <v>17</v>
      </c>
      <c r="M36" s="191">
        <v>6</v>
      </c>
      <c r="N36" s="191"/>
      <c r="O36" s="200" t="s">
        <v>18</v>
      </c>
      <c r="P36" s="82" t="s">
        <v>0</v>
      </c>
      <c r="Q36" s="203">
        <f>IF(ISERROR(DATEDIF(AD33,AE33,"Y")),"",(DATEDIF(AD33,AE33,"Y")))</f>
        <v>1</v>
      </c>
      <c r="R36" s="204"/>
      <c r="S36" s="204"/>
      <c r="T36" s="204"/>
      <c r="U36" s="94" t="s">
        <v>17</v>
      </c>
      <c r="V36" s="148"/>
      <c r="W36" s="209">
        <f>IF(ISERROR(DATEDIF(AD33,AE33,"Ym")),"",(DATEDIF(AD33,AE33,"Ym")))</f>
        <v>7</v>
      </c>
      <c r="X36" s="204"/>
      <c r="Y36" s="204"/>
      <c r="Z36" s="204"/>
      <c r="AA36" s="108" t="s">
        <v>25</v>
      </c>
      <c r="AB36" s="137"/>
      <c r="AC36" s="67"/>
      <c r="AD36" s="68"/>
      <c r="AE36" s="68"/>
      <c r="AF36" s="68"/>
      <c r="AG36" s="68"/>
    </row>
    <row r="37" spans="2:33" s="7" customFormat="1" ht="9.9" customHeight="1" x14ac:dyDescent="0.45">
      <c r="B37" s="83"/>
      <c r="C37" s="192"/>
      <c r="D37" s="189"/>
      <c r="E37" s="192"/>
      <c r="F37" s="192"/>
      <c r="G37" s="189"/>
      <c r="H37" s="195"/>
      <c r="I37" s="192"/>
      <c r="J37" s="192"/>
      <c r="K37" s="192"/>
      <c r="L37" s="198"/>
      <c r="M37" s="192"/>
      <c r="N37" s="192"/>
      <c r="O37" s="201"/>
      <c r="P37" s="83"/>
      <c r="Q37" s="205"/>
      <c r="R37" s="206"/>
      <c r="S37" s="206"/>
      <c r="T37" s="206"/>
      <c r="U37" s="149"/>
      <c r="V37" s="149"/>
      <c r="W37" s="210"/>
      <c r="X37" s="206"/>
      <c r="Y37" s="206"/>
      <c r="Z37" s="206"/>
      <c r="AA37" s="138"/>
      <c r="AB37" s="139"/>
      <c r="AC37" s="72">
        <f>IF(AND(C36=0,E36=0,I36=0,M36=0),0,DATEDIF(DATE(C36,E36,1),DATE(I36,M36,1),"M"))</f>
        <v>18</v>
      </c>
      <c r="AD37" s="68"/>
      <c r="AE37" s="68"/>
      <c r="AF37" s="68"/>
      <c r="AG37" s="68"/>
    </row>
    <row r="38" spans="2:33" s="7" customFormat="1" ht="9.9" customHeight="1" x14ac:dyDescent="0.45">
      <c r="B38" s="83"/>
      <c r="C38" s="192"/>
      <c r="D38" s="189"/>
      <c r="E38" s="192"/>
      <c r="F38" s="192"/>
      <c r="G38" s="189"/>
      <c r="H38" s="195"/>
      <c r="I38" s="192"/>
      <c r="J38" s="192"/>
      <c r="K38" s="192"/>
      <c r="L38" s="198"/>
      <c r="M38" s="192"/>
      <c r="N38" s="192"/>
      <c r="O38" s="201"/>
      <c r="P38" s="83"/>
      <c r="Q38" s="205"/>
      <c r="R38" s="206"/>
      <c r="S38" s="206"/>
      <c r="T38" s="206"/>
      <c r="U38" s="149"/>
      <c r="V38" s="149"/>
      <c r="W38" s="210"/>
      <c r="X38" s="206"/>
      <c r="Y38" s="206"/>
      <c r="Z38" s="206"/>
      <c r="AA38" s="138"/>
      <c r="AB38" s="139"/>
      <c r="AC38" s="67"/>
      <c r="AD38" s="68"/>
      <c r="AE38" s="68"/>
      <c r="AF38" s="68"/>
      <c r="AG38" s="68"/>
    </row>
    <row r="39" spans="2:33" s="7" customFormat="1" ht="9.9" customHeight="1" thickBot="1" x14ac:dyDescent="0.5">
      <c r="B39" s="84"/>
      <c r="C39" s="193"/>
      <c r="D39" s="190"/>
      <c r="E39" s="193"/>
      <c r="F39" s="193"/>
      <c r="G39" s="190"/>
      <c r="H39" s="196"/>
      <c r="I39" s="193"/>
      <c r="J39" s="193"/>
      <c r="K39" s="193"/>
      <c r="L39" s="199"/>
      <c r="M39" s="193"/>
      <c r="N39" s="193"/>
      <c r="O39" s="202"/>
      <c r="P39" s="84"/>
      <c r="Q39" s="207"/>
      <c r="R39" s="208"/>
      <c r="S39" s="208"/>
      <c r="T39" s="208"/>
      <c r="U39" s="150"/>
      <c r="V39" s="150"/>
      <c r="W39" s="211"/>
      <c r="X39" s="208"/>
      <c r="Y39" s="208"/>
      <c r="Z39" s="208"/>
      <c r="AA39" s="140"/>
      <c r="AB39" s="141"/>
      <c r="AC39" s="68"/>
      <c r="AD39" s="68"/>
      <c r="AE39" s="68"/>
      <c r="AF39" s="68"/>
      <c r="AG39" s="68"/>
    </row>
    <row r="40" spans="2:33" ht="30" customHeight="1" thickBot="1" x14ac:dyDescent="0.5">
      <c r="B40" s="13"/>
      <c r="D40" s="1"/>
      <c r="E40" s="1"/>
      <c r="F40" s="1"/>
      <c r="G40" s="1"/>
      <c r="H40" s="1"/>
      <c r="I40" s="1"/>
      <c r="J40" s="1"/>
      <c r="K40" s="1"/>
      <c r="L40" s="1"/>
      <c r="M40" s="1"/>
      <c r="N40" s="1"/>
      <c r="O40" s="1"/>
      <c r="P40" s="2" t="s">
        <v>9</v>
      </c>
      <c r="Q40" s="212">
        <f>INT(AF34/12)</f>
        <v>2</v>
      </c>
      <c r="R40" s="184"/>
      <c r="S40" s="184"/>
      <c r="T40" s="184"/>
      <c r="U40" s="80" t="s">
        <v>17</v>
      </c>
      <c r="V40" s="80"/>
      <c r="W40" s="183">
        <f>MOD(AF34,12)</f>
        <v>10</v>
      </c>
      <c r="X40" s="184"/>
      <c r="Y40" s="184"/>
      <c r="Z40" s="184"/>
      <c r="AA40" s="154" t="s">
        <v>25</v>
      </c>
      <c r="AB40" s="155"/>
      <c r="AC40" s="72">
        <f>AC33+AC37</f>
        <v>32</v>
      </c>
      <c r="AD40" s="41"/>
      <c r="AE40" s="41"/>
      <c r="AF40" s="41"/>
      <c r="AG40" s="41"/>
    </row>
    <row r="41" spans="2:33" ht="16.05" customHeight="1" thickBot="1" x14ac:dyDescent="0.5">
      <c r="B41" s="78" t="s">
        <v>38</v>
      </c>
      <c r="C41" s="52"/>
      <c r="D41" s="3"/>
      <c r="E41" s="3"/>
      <c r="F41" s="3"/>
      <c r="G41" s="3"/>
      <c r="H41" s="3"/>
      <c r="I41" s="3"/>
      <c r="J41" s="3"/>
      <c r="K41" s="3"/>
      <c r="L41" s="3"/>
      <c r="M41" s="3"/>
      <c r="N41" s="3"/>
      <c r="O41" s="3"/>
      <c r="P41" s="52"/>
      <c r="Q41" s="3"/>
      <c r="R41" s="3"/>
      <c r="S41" s="52"/>
      <c r="T41" s="3"/>
      <c r="U41" s="52"/>
      <c r="V41" s="3"/>
      <c r="W41" s="3"/>
      <c r="X41" s="3"/>
      <c r="Y41" s="3"/>
      <c r="Z41" s="3"/>
      <c r="AA41" s="3"/>
      <c r="AB41" s="3"/>
      <c r="AC41" s="41"/>
      <c r="AD41" s="42"/>
      <c r="AE41" s="42"/>
      <c r="AF41" s="42"/>
      <c r="AG41" s="42"/>
    </row>
    <row r="42" spans="2:33" s="7" customFormat="1" ht="30" customHeight="1" thickBot="1" x14ac:dyDescent="0.5">
      <c r="B42" s="79" t="s">
        <v>22</v>
      </c>
      <c r="C42" s="80"/>
      <c r="D42" s="80"/>
      <c r="E42" s="80"/>
      <c r="F42" s="80"/>
      <c r="G42" s="80"/>
      <c r="H42" s="80"/>
      <c r="I42" s="80"/>
      <c r="J42" s="80"/>
      <c r="K42" s="80"/>
      <c r="L42" s="80"/>
      <c r="M42" s="80"/>
      <c r="N42" s="80"/>
      <c r="O42" s="80"/>
      <c r="P42" s="80"/>
      <c r="Q42" s="80"/>
      <c r="R42" s="80"/>
      <c r="S42" s="80"/>
      <c r="T42" s="80"/>
      <c r="U42" s="80"/>
      <c r="V42" s="80"/>
      <c r="W42" s="80"/>
      <c r="X42" s="80"/>
      <c r="Y42" s="80"/>
      <c r="Z42" s="80"/>
      <c r="AA42" s="80"/>
      <c r="AB42" s="81"/>
      <c r="AC42" s="69"/>
      <c r="AD42" s="68"/>
      <c r="AE42" s="68"/>
      <c r="AF42" s="68"/>
      <c r="AG42" s="68"/>
    </row>
    <row r="43" spans="2:33" s="7" customFormat="1" ht="9.9" customHeight="1" x14ac:dyDescent="0.45">
      <c r="B43" s="82" t="s">
        <v>21</v>
      </c>
      <c r="C43" s="185">
        <v>2017</v>
      </c>
      <c r="D43" s="188" t="s">
        <v>17</v>
      </c>
      <c r="E43" s="191">
        <v>4</v>
      </c>
      <c r="F43" s="191"/>
      <c r="G43" s="188" t="s">
        <v>18</v>
      </c>
      <c r="H43" s="194" t="s">
        <v>13</v>
      </c>
      <c r="I43" s="191">
        <v>2017</v>
      </c>
      <c r="J43" s="191"/>
      <c r="K43" s="191"/>
      <c r="L43" s="197" t="s">
        <v>17</v>
      </c>
      <c r="M43" s="191">
        <v>9</v>
      </c>
      <c r="N43" s="191"/>
      <c r="O43" s="200" t="s">
        <v>18</v>
      </c>
      <c r="P43" s="82" t="s">
        <v>0</v>
      </c>
      <c r="Q43" s="203">
        <f>IF(ISERROR(DATEDIF(AD44,AE44,"Y")),"",(DATEDIF(AD44,AE44,"Y")))</f>
        <v>0</v>
      </c>
      <c r="R43" s="204"/>
      <c r="S43" s="204"/>
      <c r="T43" s="204"/>
      <c r="U43" s="94" t="s">
        <v>17</v>
      </c>
      <c r="V43" s="148"/>
      <c r="W43" s="209">
        <f>IF(ISERROR(DATEDIF(AD44,AE44,"Y")),"",(DATEDIF(AD44,AE44,"Ym")))</f>
        <v>6</v>
      </c>
      <c r="X43" s="204"/>
      <c r="Y43" s="204"/>
      <c r="Z43" s="204"/>
      <c r="AA43" s="108" t="s">
        <v>25</v>
      </c>
      <c r="AB43" s="137"/>
      <c r="AC43" s="67"/>
      <c r="AD43" s="68"/>
      <c r="AE43" s="68"/>
      <c r="AF43" s="68"/>
      <c r="AG43" s="68"/>
    </row>
    <row r="44" spans="2:33" s="7" customFormat="1" ht="9.9" customHeight="1" x14ac:dyDescent="0.45">
      <c r="B44" s="83"/>
      <c r="C44" s="186"/>
      <c r="D44" s="189"/>
      <c r="E44" s="192"/>
      <c r="F44" s="192"/>
      <c r="G44" s="189"/>
      <c r="H44" s="195"/>
      <c r="I44" s="192"/>
      <c r="J44" s="192"/>
      <c r="K44" s="192"/>
      <c r="L44" s="198"/>
      <c r="M44" s="192"/>
      <c r="N44" s="192"/>
      <c r="O44" s="201"/>
      <c r="P44" s="83"/>
      <c r="Q44" s="205"/>
      <c r="R44" s="206"/>
      <c r="S44" s="206"/>
      <c r="T44" s="206"/>
      <c r="U44" s="149"/>
      <c r="V44" s="149"/>
      <c r="W44" s="210"/>
      <c r="X44" s="206"/>
      <c r="Y44" s="206"/>
      <c r="Z44" s="206"/>
      <c r="AA44" s="138"/>
      <c r="AB44" s="139"/>
      <c r="AC44" s="71">
        <f>IF(AND(C43=0,E43=0,I43=0,M43=0),0,DATEDIF(DATE(C43,E43,1),DATE(I43,M43,31),"D"))</f>
        <v>183</v>
      </c>
      <c r="AD44" s="70">
        <f>DATE(C43,E43,AC20)</f>
        <v>42826</v>
      </c>
      <c r="AE44" s="70">
        <f>DATE(I43,M43,AC20)+31</f>
        <v>43010</v>
      </c>
      <c r="AF44" s="68">
        <f>DATEDIF(AD44,AE44,"m")</f>
        <v>6</v>
      </c>
      <c r="AG44" s="68"/>
    </row>
    <row r="45" spans="2:33" s="7" customFormat="1" ht="9.9" customHeight="1" x14ac:dyDescent="0.45">
      <c r="B45" s="83"/>
      <c r="C45" s="186"/>
      <c r="D45" s="189"/>
      <c r="E45" s="192"/>
      <c r="F45" s="192"/>
      <c r="G45" s="189"/>
      <c r="H45" s="195"/>
      <c r="I45" s="192"/>
      <c r="J45" s="192"/>
      <c r="K45" s="192"/>
      <c r="L45" s="198"/>
      <c r="M45" s="192"/>
      <c r="N45" s="192"/>
      <c r="O45" s="201"/>
      <c r="P45" s="83"/>
      <c r="Q45" s="205"/>
      <c r="R45" s="206"/>
      <c r="S45" s="206"/>
      <c r="T45" s="206"/>
      <c r="U45" s="149"/>
      <c r="V45" s="149"/>
      <c r="W45" s="210"/>
      <c r="X45" s="206"/>
      <c r="Y45" s="206"/>
      <c r="Z45" s="206"/>
      <c r="AA45" s="138"/>
      <c r="AB45" s="139"/>
      <c r="AC45" s="67">
        <f>AC44/365</f>
        <v>0.50136986301369868</v>
      </c>
      <c r="AD45" s="70" t="e">
        <f>DATE(C47,E47,AC20)</f>
        <v>#NUM!</v>
      </c>
      <c r="AE45" s="70" t="e">
        <f>DATE(I47,M47,AC20)+31</f>
        <v>#NUM!</v>
      </c>
      <c r="AF45" s="68" t="e">
        <f>DATEDIF(AD45,AE45,"m")</f>
        <v>#NUM!</v>
      </c>
      <c r="AG45" s="68"/>
    </row>
    <row r="46" spans="2:33" s="7" customFormat="1" ht="9.9" customHeight="1" thickBot="1" x14ac:dyDescent="0.5">
      <c r="B46" s="84"/>
      <c r="C46" s="187"/>
      <c r="D46" s="190"/>
      <c r="E46" s="193"/>
      <c r="F46" s="193"/>
      <c r="G46" s="190"/>
      <c r="H46" s="196"/>
      <c r="I46" s="193"/>
      <c r="J46" s="193"/>
      <c r="K46" s="193"/>
      <c r="L46" s="199"/>
      <c r="M46" s="193"/>
      <c r="N46" s="193"/>
      <c r="O46" s="202"/>
      <c r="P46" s="84"/>
      <c r="Q46" s="207"/>
      <c r="R46" s="208"/>
      <c r="S46" s="208"/>
      <c r="T46" s="208"/>
      <c r="U46" s="150"/>
      <c r="V46" s="150"/>
      <c r="W46" s="211"/>
      <c r="X46" s="208"/>
      <c r="Y46" s="208"/>
      <c r="Z46" s="208"/>
      <c r="AA46" s="140"/>
      <c r="AB46" s="141"/>
      <c r="AC46" s="68"/>
      <c r="AD46" s="68"/>
      <c r="AE46" s="68"/>
      <c r="AF46" s="68">
        <f>_xlfn.AGGREGATE(9,6,AF44:AF45)</f>
        <v>6</v>
      </c>
      <c r="AG46" s="68"/>
    </row>
    <row r="47" spans="2:33" s="7" customFormat="1" ht="9.9" customHeight="1" x14ac:dyDescent="0.45">
      <c r="B47" s="82" t="s">
        <v>21</v>
      </c>
      <c r="C47" s="185"/>
      <c r="D47" s="188" t="s">
        <v>17</v>
      </c>
      <c r="E47" s="191"/>
      <c r="F47" s="191"/>
      <c r="G47" s="188" t="s">
        <v>18</v>
      </c>
      <c r="H47" s="194" t="s">
        <v>13</v>
      </c>
      <c r="I47" s="191"/>
      <c r="J47" s="191"/>
      <c r="K47" s="191"/>
      <c r="L47" s="197" t="s">
        <v>17</v>
      </c>
      <c r="M47" s="191"/>
      <c r="N47" s="191"/>
      <c r="O47" s="200" t="s">
        <v>18</v>
      </c>
      <c r="P47" s="82" t="s">
        <v>0</v>
      </c>
      <c r="Q47" s="213" t="str">
        <f>IF(ISERROR(DATEDIF(AD45,AE45,"Y")),"",(DATEDIF(AD45,AE45,"Y")))</f>
        <v/>
      </c>
      <c r="R47" s="214"/>
      <c r="S47" s="214"/>
      <c r="T47" s="214"/>
      <c r="U47" s="94" t="s">
        <v>17</v>
      </c>
      <c r="V47" s="148"/>
      <c r="W47" s="229" t="str">
        <f>IF(ISERROR(DATEDIF(AD45,AE45,"Y")),"",(DATEDIF(AD45,AE45,"Ym")))</f>
        <v/>
      </c>
      <c r="X47" s="214"/>
      <c r="Y47" s="214"/>
      <c r="Z47" s="214"/>
      <c r="AA47" s="108" t="s">
        <v>25</v>
      </c>
      <c r="AB47" s="137"/>
      <c r="AC47" s="67"/>
      <c r="AD47" s="68"/>
      <c r="AE47" s="68"/>
      <c r="AF47" s="68"/>
      <c r="AG47" s="68"/>
    </row>
    <row r="48" spans="2:33" s="7" customFormat="1" ht="9.9" customHeight="1" x14ac:dyDescent="0.45">
      <c r="B48" s="83"/>
      <c r="C48" s="186"/>
      <c r="D48" s="189"/>
      <c r="E48" s="192"/>
      <c r="F48" s="192"/>
      <c r="G48" s="189"/>
      <c r="H48" s="195"/>
      <c r="I48" s="192"/>
      <c r="J48" s="192"/>
      <c r="K48" s="192"/>
      <c r="L48" s="198"/>
      <c r="M48" s="192"/>
      <c r="N48" s="192"/>
      <c r="O48" s="201"/>
      <c r="P48" s="83"/>
      <c r="Q48" s="215"/>
      <c r="R48" s="216"/>
      <c r="S48" s="216"/>
      <c r="T48" s="216"/>
      <c r="U48" s="149"/>
      <c r="V48" s="149"/>
      <c r="W48" s="230"/>
      <c r="X48" s="216"/>
      <c r="Y48" s="216"/>
      <c r="Z48" s="216"/>
      <c r="AA48" s="138"/>
      <c r="AB48" s="139"/>
      <c r="AC48" s="72">
        <f>IF(AND(C47=0,E47=0,I47=0,M47=0),0,DATEDIF(DATE(C47,E47,1),DATE(I47,M47,1),"M"))</f>
        <v>0</v>
      </c>
      <c r="AD48" s="68"/>
      <c r="AE48" s="68"/>
      <c r="AF48" s="68"/>
      <c r="AG48" s="68"/>
    </row>
    <row r="49" spans="2:33" s="7" customFormat="1" ht="9.9" customHeight="1" x14ac:dyDescent="0.45">
      <c r="B49" s="83"/>
      <c r="C49" s="186"/>
      <c r="D49" s="189"/>
      <c r="E49" s="192"/>
      <c r="F49" s="192"/>
      <c r="G49" s="189"/>
      <c r="H49" s="195"/>
      <c r="I49" s="192"/>
      <c r="J49" s="192"/>
      <c r="K49" s="192"/>
      <c r="L49" s="198"/>
      <c r="M49" s="192"/>
      <c r="N49" s="192"/>
      <c r="O49" s="201"/>
      <c r="P49" s="83"/>
      <c r="Q49" s="215"/>
      <c r="R49" s="216"/>
      <c r="S49" s="216"/>
      <c r="T49" s="216"/>
      <c r="U49" s="149"/>
      <c r="V49" s="149"/>
      <c r="W49" s="230"/>
      <c r="X49" s="216"/>
      <c r="Y49" s="216"/>
      <c r="Z49" s="216"/>
      <c r="AA49" s="138"/>
      <c r="AB49" s="139"/>
      <c r="AC49" s="67"/>
      <c r="AD49" s="68"/>
      <c r="AE49" s="68"/>
      <c r="AF49" s="68"/>
      <c r="AG49" s="68"/>
    </row>
    <row r="50" spans="2:33" s="7" customFormat="1" ht="9.9" customHeight="1" x14ac:dyDescent="0.45">
      <c r="B50" s="84"/>
      <c r="C50" s="187"/>
      <c r="D50" s="190"/>
      <c r="E50" s="193"/>
      <c r="F50" s="193"/>
      <c r="G50" s="190"/>
      <c r="H50" s="196"/>
      <c r="I50" s="193"/>
      <c r="J50" s="193"/>
      <c r="K50" s="193"/>
      <c r="L50" s="199"/>
      <c r="M50" s="193"/>
      <c r="N50" s="193"/>
      <c r="O50" s="202"/>
      <c r="P50" s="84"/>
      <c r="Q50" s="217"/>
      <c r="R50" s="218"/>
      <c r="S50" s="218"/>
      <c r="T50" s="218"/>
      <c r="U50" s="150"/>
      <c r="V50" s="150"/>
      <c r="W50" s="231"/>
      <c r="X50" s="218"/>
      <c r="Y50" s="218"/>
      <c r="Z50" s="218"/>
      <c r="AA50" s="140"/>
      <c r="AB50" s="141"/>
      <c r="AC50" s="68"/>
      <c r="AD50" s="68"/>
      <c r="AE50" s="68"/>
      <c r="AF50" s="68"/>
      <c r="AG50" s="68"/>
    </row>
    <row r="51" spans="2:33" ht="30" customHeight="1" thickBot="1" x14ac:dyDescent="0.5">
      <c r="B51" s="13"/>
      <c r="D51" s="17"/>
      <c r="E51" s="17"/>
      <c r="F51" s="17"/>
      <c r="G51" s="17"/>
      <c r="H51" s="1"/>
      <c r="I51" s="1"/>
      <c r="J51" s="1"/>
      <c r="K51" s="1"/>
      <c r="L51" s="1"/>
      <c r="M51" s="1"/>
      <c r="N51" s="1"/>
      <c r="O51" s="1"/>
      <c r="P51" s="2" t="s">
        <v>9</v>
      </c>
      <c r="Q51" s="212">
        <f>INT(AF46/12)</f>
        <v>0</v>
      </c>
      <c r="R51" s="184"/>
      <c r="S51" s="184"/>
      <c r="T51" s="184"/>
      <c r="U51" s="80" t="s">
        <v>17</v>
      </c>
      <c r="V51" s="80"/>
      <c r="W51" s="183">
        <f>MOD(AF46,12)</f>
        <v>6</v>
      </c>
      <c r="X51" s="184"/>
      <c r="Y51" s="184"/>
      <c r="Z51" s="184"/>
      <c r="AA51" s="154" t="s">
        <v>25</v>
      </c>
      <c r="AB51" s="155"/>
      <c r="AC51" s="72">
        <f>AC44+AC48</f>
        <v>183</v>
      </c>
      <c r="AD51" s="41"/>
      <c r="AE51" s="41"/>
      <c r="AF51" s="41"/>
      <c r="AG51" s="41"/>
    </row>
    <row r="52" spans="2:33" ht="16.05" customHeight="1" x14ac:dyDescent="0.45">
      <c r="B52" s="78" t="s">
        <v>38</v>
      </c>
      <c r="C52" s="52"/>
      <c r="D52" s="3"/>
      <c r="E52" s="3"/>
      <c r="F52" s="3"/>
      <c r="G52" s="3"/>
      <c r="H52" s="3"/>
      <c r="I52" s="3"/>
      <c r="J52" s="3"/>
      <c r="K52" s="3"/>
      <c r="L52" s="3"/>
      <c r="M52" s="3"/>
      <c r="N52" s="3"/>
      <c r="O52" s="3"/>
      <c r="P52" s="52"/>
      <c r="Q52" s="3"/>
      <c r="R52" s="3"/>
      <c r="S52" s="52"/>
      <c r="T52" s="3"/>
      <c r="U52" s="52"/>
      <c r="V52" s="3"/>
      <c r="W52" s="3"/>
      <c r="X52" s="3"/>
      <c r="Y52" s="3"/>
      <c r="Z52" s="3"/>
      <c r="AA52" s="3"/>
      <c r="AB52" s="3"/>
      <c r="AC52" s="41"/>
      <c r="AD52" s="42"/>
      <c r="AE52" s="42"/>
      <c r="AF52" s="42"/>
      <c r="AG52" s="42"/>
    </row>
    <row r="53" spans="2:33" s="1" customFormat="1" ht="21" customHeight="1" x14ac:dyDescent="0.45">
      <c r="B53" s="159" t="s">
        <v>24</v>
      </c>
      <c r="C53" s="160"/>
      <c r="D53" s="160"/>
      <c r="E53" s="160"/>
      <c r="F53" s="160"/>
      <c r="G53" s="160"/>
      <c r="H53" s="160"/>
      <c r="I53" s="160"/>
      <c r="J53" s="160"/>
      <c r="K53" s="160"/>
      <c r="L53" s="160"/>
      <c r="M53" s="160"/>
      <c r="N53" s="160"/>
      <c r="O53" s="160"/>
      <c r="P53" s="160"/>
      <c r="Q53" s="160"/>
      <c r="R53" s="160"/>
      <c r="S53" s="160"/>
      <c r="T53" s="160"/>
      <c r="U53" s="160"/>
      <c r="V53" s="138"/>
      <c r="W53" s="138"/>
      <c r="X53" s="138"/>
      <c r="Y53" s="138"/>
      <c r="Z53" s="138"/>
      <c r="AA53" s="138"/>
      <c r="AB53" s="138"/>
      <c r="AC53" s="71"/>
      <c r="AD53" s="71"/>
      <c r="AE53" s="71"/>
      <c r="AF53" s="71"/>
      <c r="AG53" s="71"/>
    </row>
    <row r="54" spans="2:33" s="1" customFormat="1" ht="18" customHeight="1" x14ac:dyDescent="0.45">
      <c r="B54" s="11" t="s">
        <v>23</v>
      </c>
      <c r="M54" s="4"/>
      <c r="N54" s="4"/>
      <c r="O54" s="4"/>
      <c r="P54" s="4"/>
      <c r="Q54" s="4"/>
      <c r="R54" s="4"/>
      <c r="S54" s="4"/>
      <c r="T54" s="4"/>
      <c r="U54" s="4"/>
      <c r="AC54" s="71"/>
      <c r="AD54" s="71"/>
      <c r="AE54" s="71"/>
      <c r="AF54" s="71"/>
      <c r="AG54" s="71"/>
    </row>
    <row r="55" spans="2:33" s="1" customFormat="1" ht="20.25" customHeight="1" x14ac:dyDescent="0.45">
      <c r="B55" s="11" t="s">
        <v>40</v>
      </c>
      <c r="M55" s="4"/>
      <c r="N55" s="4"/>
      <c r="O55" s="4"/>
      <c r="P55" s="4"/>
      <c r="Q55" s="4"/>
      <c r="R55" s="4"/>
      <c r="S55" s="4"/>
      <c r="T55" s="4"/>
      <c r="U55" s="4"/>
      <c r="AC55" s="71"/>
      <c r="AD55" s="71"/>
      <c r="AE55" s="71"/>
      <c r="AF55" s="71"/>
      <c r="AG55" s="71"/>
    </row>
    <row r="56" spans="2:33" s="1" customFormat="1" ht="20.25" customHeight="1" x14ac:dyDescent="0.45">
      <c r="B56" s="175" t="s">
        <v>39</v>
      </c>
      <c r="C56" s="176"/>
      <c r="D56" s="176"/>
      <c r="E56" s="176"/>
      <c r="F56" s="176"/>
      <c r="G56" s="176"/>
      <c r="H56" s="176"/>
      <c r="I56" s="176"/>
      <c r="J56" s="176"/>
      <c r="K56" s="176"/>
      <c r="L56" s="176"/>
      <c r="M56" s="176"/>
      <c r="N56" s="176"/>
      <c r="O56" s="176"/>
      <c r="P56" s="176"/>
      <c r="Q56" s="176"/>
      <c r="R56" s="176"/>
      <c r="S56" s="176"/>
      <c r="T56" s="176"/>
      <c r="U56" s="176"/>
      <c r="V56" s="176"/>
      <c r="W56" s="176"/>
      <c r="X56" s="176"/>
      <c r="Y56" s="176"/>
      <c r="Z56" s="176"/>
      <c r="AA56" s="176"/>
      <c r="AB56" s="176"/>
      <c r="AC56" s="71"/>
      <c r="AD56" s="71"/>
      <c r="AE56" s="71"/>
      <c r="AF56" s="71"/>
      <c r="AG56" s="71"/>
    </row>
    <row r="57" spans="2:33" s="1" customFormat="1" ht="20.25" customHeight="1" x14ac:dyDescent="0.45">
      <c r="B57" s="176"/>
      <c r="C57" s="176"/>
      <c r="D57" s="176"/>
      <c r="E57" s="176"/>
      <c r="F57" s="176"/>
      <c r="G57" s="176"/>
      <c r="H57" s="176"/>
      <c r="I57" s="176"/>
      <c r="J57" s="176"/>
      <c r="K57" s="176"/>
      <c r="L57" s="176"/>
      <c r="M57" s="176"/>
      <c r="N57" s="176"/>
      <c r="O57" s="176"/>
      <c r="P57" s="176"/>
      <c r="Q57" s="176"/>
      <c r="R57" s="176"/>
      <c r="S57" s="176"/>
      <c r="T57" s="176"/>
      <c r="U57" s="176"/>
      <c r="V57" s="176"/>
      <c r="W57" s="176"/>
      <c r="X57" s="176"/>
      <c r="Y57" s="176"/>
      <c r="Z57" s="176"/>
      <c r="AA57" s="176"/>
      <c r="AB57" s="176"/>
    </row>
    <row r="58" spans="2:33" s="1" customFormat="1" ht="20.25" customHeight="1" x14ac:dyDescent="0.45">
      <c r="B58" s="176"/>
      <c r="C58" s="176"/>
      <c r="D58" s="176"/>
      <c r="E58" s="176"/>
      <c r="F58" s="176"/>
      <c r="G58" s="176"/>
      <c r="H58" s="176"/>
      <c r="I58" s="176"/>
      <c r="J58" s="176"/>
      <c r="K58" s="176"/>
      <c r="L58" s="176"/>
      <c r="M58" s="176"/>
      <c r="N58" s="176"/>
      <c r="O58" s="176"/>
      <c r="P58" s="176"/>
      <c r="Q58" s="176"/>
      <c r="R58" s="176"/>
      <c r="S58" s="176"/>
      <c r="T58" s="176"/>
      <c r="U58" s="176"/>
      <c r="V58" s="176"/>
      <c r="W58" s="176"/>
      <c r="X58" s="176"/>
      <c r="Y58" s="176"/>
      <c r="Z58" s="176"/>
      <c r="AA58" s="176"/>
      <c r="AB58" s="176"/>
    </row>
    <row r="59" spans="2:33" s="8" customFormat="1" ht="52.8" customHeight="1" x14ac:dyDescent="0.45">
      <c r="B59" s="161" t="s">
        <v>37</v>
      </c>
      <c r="C59" s="161"/>
      <c r="D59" s="161"/>
      <c r="E59" s="161"/>
      <c r="F59" s="161"/>
      <c r="G59" s="161"/>
      <c r="H59" s="161"/>
      <c r="I59" s="161"/>
      <c r="J59" s="161"/>
      <c r="K59" s="161"/>
      <c r="L59" s="161"/>
      <c r="M59" s="161"/>
      <c r="N59" s="161"/>
      <c r="O59" s="161"/>
      <c r="P59" s="161"/>
      <c r="Q59" s="161"/>
      <c r="R59" s="161"/>
      <c r="S59" s="161"/>
      <c r="T59" s="161"/>
      <c r="U59" s="161"/>
      <c r="V59" s="161"/>
      <c r="W59" s="161"/>
      <c r="X59" s="161"/>
      <c r="Y59" s="161"/>
      <c r="Z59" s="161"/>
      <c r="AA59" s="161"/>
      <c r="AB59" s="161"/>
      <c r="AC59" s="30"/>
    </row>
    <row r="60" spans="2:33" ht="11.4" customHeight="1" x14ac:dyDescent="0.45">
      <c r="B60" s="1"/>
      <c r="C60" s="32"/>
      <c r="D60" s="1"/>
      <c r="E60" s="1"/>
      <c r="F60" s="1"/>
      <c r="G60" s="1"/>
      <c r="H60" s="1"/>
      <c r="I60" s="1"/>
      <c r="J60" s="1"/>
      <c r="K60" s="1"/>
      <c r="L60" s="1"/>
      <c r="M60" s="1"/>
      <c r="N60" s="1"/>
      <c r="O60" s="1"/>
      <c r="P60" s="1"/>
      <c r="Q60" s="1"/>
      <c r="R60" s="1"/>
      <c r="T60" s="1"/>
      <c r="V60" s="1"/>
      <c r="W60" s="1"/>
      <c r="X60" s="1"/>
      <c r="Y60" s="1"/>
      <c r="Z60" s="1"/>
      <c r="AA60" s="1"/>
      <c r="AB60" s="1"/>
      <c r="AC60" s="14"/>
    </row>
    <row r="61" spans="2:33" x14ac:dyDescent="0.45">
      <c r="B61" s="14"/>
      <c r="C61" s="33" t="s">
        <v>6</v>
      </c>
      <c r="E61" s="15"/>
      <c r="F61" s="14"/>
      <c r="G61" s="14"/>
      <c r="H61" s="14"/>
      <c r="I61" s="14"/>
      <c r="J61" s="14"/>
      <c r="K61" s="14"/>
      <c r="L61" s="14"/>
      <c r="M61" s="14"/>
      <c r="N61" s="14"/>
      <c r="O61" s="14"/>
      <c r="P61" s="14"/>
      <c r="Q61" s="14"/>
      <c r="R61" s="14"/>
      <c r="T61" s="14"/>
      <c r="U61" s="14"/>
      <c r="V61" s="14"/>
      <c r="X61" s="14"/>
      <c r="Y61" s="14"/>
      <c r="Z61" s="14"/>
      <c r="AA61" s="1"/>
      <c r="AB61" s="14"/>
      <c r="AC61" s="14"/>
    </row>
    <row r="62" spans="2:33" x14ac:dyDescent="0.45">
      <c r="B62" s="14"/>
      <c r="C62" s="14"/>
      <c r="D62" s="219" t="s">
        <v>7</v>
      </c>
      <c r="E62" s="219"/>
      <c r="F62" s="219"/>
      <c r="G62" s="219"/>
      <c r="H62" s="219"/>
      <c r="I62" s="219"/>
      <c r="J62" s="219"/>
      <c r="K62" s="219"/>
      <c r="L62" s="219"/>
      <c r="M62" s="219"/>
      <c r="N62" s="219"/>
      <c r="O62" s="219"/>
      <c r="P62" s="219"/>
      <c r="Q62" s="219"/>
      <c r="R62" s="219"/>
      <c r="S62" s="219"/>
      <c r="T62" s="219"/>
      <c r="U62" s="219"/>
      <c r="V62" s="219"/>
      <c r="W62" s="219"/>
      <c r="X62" s="219"/>
      <c r="Y62" s="219"/>
      <c r="Z62" s="219"/>
      <c r="AA62" s="219"/>
      <c r="AB62" s="219"/>
      <c r="AC62" s="18"/>
    </row>
    <row r="63" spans="2:33" ht="5.25" customHeight="1" x14ac:dyDescent="0.45">
      <c r="B63" s="14"/>
      <c r="C63" s="14"/>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row>
    <row r="64" spans="2:33" ht="24.6" customHeight="1" x14ac:dyDescent="0.45">
      <c r="B64" s="14"/>
      <c r="C64" s="14"/>
      <c r="D64" s="18"/>
      <c r="E64" s="18"/>
      <c r="F64" s="18"/>
      <c r="G64" s="18"/>
      <c r="H64" s="18"/>
      <c r="I64" s="18"/>
      <c r="J64" s="18"/>
      <c r="K64" s="18"/>
      <c r="L64" s="18"/>
      <c r="M64" s="18"/>
      <c r="N64" s="18"/>
      <c r="O64" s="18"/>
      <c r="P64" s="18"/>
      <c r="Q64" s="18"/>
      <c r="R64" s="14" t="s">
        <v>14</v>
      </c>
      <c r="S64" s="18"/>
      <c r="T64" s="75" t="str">
        <f>C15</f>
        <v>墨出　太郎</v>
      </c>
      <c r="U64" s="76"/>
      <c r="V64" s="76"/>
      <c r="W64" s="77"/>
      <c r="X64" s="77"/>
      <c r="Y64" s="77"/>
      <c r="Z64" s="77"/>
      <c r="AA64" s="77"/>
      <c r="AB64" s="77"/>
      <c r="AC64" s="18"/>
    </row>
    <row r="65" spans="2:29" x14ac:dyDescent="0.45">
      <c r="B65" s="1"/>
      <c r="C65" s="1"/>
      <c r="D65" s="1"/>
      <c r="E65" s="1"/>
      <c r="F65" s="1"/>
      <c r="G65" s="1"/>
      <c r="H65" s="1"/>
      <c r="I65" s="1"/>
      <c r="J65" s="1"/>
      <c r="K65" s="1"/>
      <c r="L65" s="1"/>
      <c r="M65" s="1"/>
      <c r="N65" s="1"/>
      <c r="O65" s="1"/>
      <c r="P65" s="1"/>
      <c r="Q65" s="1"/>
      <c r="AB65" s="1"/>
      <c r="AC65" s="1"/>
    </row>
    <row r="66" spans="2:29" x14ac:dyDescent="0.45">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row>
  </sheetData>
  <mergeCells count="119">
    <mergeCell ref="B42:AB42"/>
    <mergeCell ref="Q40:T40"/>
    <mergeCell ref="U47:V50"/>
    <mergeCell ref="W47:Z50"/>
    <mergeCell ref="AA47:AB50"/>
    <mergeCell ref="B47:B50"/>
    <mergeCell ref="C47:C50"/>
    <mergeCell ref="D47:D50"/>
    <mergeCell ref="E47:F50"/>
    <mergeCell ref="G47:G50"/>
    <mergeCell ref="H47:H50"/>
    <mergeCell ref="I47:K50"/>
    <mergeCell ref="L47:L50"/>
    <mergeCell ref="M47:N50"/>
    <mergeCell ref="G25:G28"/>
    <mergeCell ref="E36:F39"/>
    <mergeCell ref="G36:G39"/>
    <mergeCell ref="H36:H39"/>
    <mergeCell ref="U40:V40"/>
    <mergeCell ref="O25:O28"/>
    <mergeCell ref="P25:P28"/>
    <mergeCell ref="Q25:T28"/>
    <mergeCell ref="U25:V28"/>
    <mergeCell ref="D62:AB62"/>
    <mergeCell ref="P14:P18"/>
    <mergeCell ref="Z14:AB18"/>
    <mergeCell ref="B15:B17"/>
    <mergeCell ref="C15:O17"/>
    <mergeCell ref="Q15:Y17"/>
    <mergeCell ref="B21:B24"/>
    <mergeCell ref="C21:C24"/>
    <mergeCell ref="D21:D24"/>
    <mergeCell ref="E21:F24"/>
    <mergeCell ref="G21:G24"/>
    <mergeCell ref="H21:H24"/>
    <mergeCell ref="I21:K24"/>
    <mergeCell ref="L21:L24"/>
    <mergeCell ref="M21:N24"/>
    <mergeCell ref="O21:O24"/>
    <mergeCell ref="P21:P24"/>
    <mergeCell ref="AA29:AB29"/>
    <mergeCell ref="AA21:AB24"/>
    <mergeCell ref="AA25:AB28"/>
    <mergeCell ref="Q21:T24"/>
    <mergeCell ref="U21:V24"/>
    <mergeCell ref="W21:Z24"/>
    <mergeCell ref="Q29:T29"/>
    <mergeCell ref="W25:Z28"/>
    <mergeCell ref="U29:V29"/>
    <mergeCell ref="W29:Z29"/>
    <mergeCell ref="O36:O39"/>
    <mergeCell ref="P36:P39"/>
    <mergeCell ref="Q36:T39"/>
    <mergeCell ref="U36:V39"/>
    <mergeCell ref="W36:Z39"/>
    <mergeCell ref="B31:AB31"/>
    <mergeCell ref="AA36:AB39"/>
    <mergeCell ref="B36:B39"/>
    <mergeCell ref="C36:C39"/>
    <mergeCell ref="D36:D39"/>
    <mergeCell ref="I36:K39"/>
    <mergeCell ref="L36:L39"/>
    <mergeCell ref="M36:N39"/>
    <mergeCell ref="H25:H28"/>
    <mergeCell ref="I25:K28"/>
    <mergeCell ref="L25:L28"/>
    <mergeCell ref="M25:N28"/>
    <mergeCell ref="B25:B28"/>
    <mergeCell ref="C25:C28"/>
    <mergeCell ref="D25:D28"/>
    <mergeCell ref="E25:F28"/>
    <mergeCell ref="B53:AB53"/>
    <mergeCell ref="B59:AB59"/>
    <mergeCell ref="O43:O46"/>
    <mergeCell ref="P43:P46"/>
    <mergeCell ref="Q43:T46"/>
    <mergeCell ref="U43:V46"/>
    <mergeCell ref="W43:Z46"/>
    <mergeCell ref="AA43:AB46"/>
    <mergeCell ref="B43:B46"/>
    <mergeCell ref="C43:C46"/>
    <mergeCell ref="D43:D46"/>
    <mergeCell ref="E43:F46"/>
    <mergeCell ref="G43:G46"/>
    <mergeCell ref="H43:H46"/>
    <mergeCell ref="I43:K46"/>
    <mergeCell ref="L43:L46"/>
    <mergeCell ref="M43:N46"/>
    <mergeCell ref="Q51:T51"/>
    <mergeCell ref="U51:V51"/>
    <mergeCell ref="W51:Z51"/>
    <mergeCell ref="AA51:AB51"/>
    <mergeCell ref="O47:O50"/>
    <mergeCell ref="P47:P50"/>
    <mergeCell ref="Q47:T50"/>
    <mergeCell ref="B56:AB58"/>
    <mergeCell ref="B3:AB3"/>
    <mergeCell ref="B10:AB10"/>
    <mergeCell ref="B13:AB13"/>
    <mergeCell ref="C14:O14"/>
    <mergeCell ref="B20:AB20"/>
    <mergeCell ref="C18:O18"/>
    <mergeCell ref="W40:Z40"/>
    <mergeCell ref="AA40:AB40"/>
    <mergeCell ref="B32:B35"/>
    <mergeCell ref="C32:C35"/>
    <mergeCell ref="D32:D35"/>
    <mergeCell ref="E32:F35"/>
    <mergeCell ref="G32:G35"/>
    <mergeCell ref="H32:H35"/>
    <mergeCell ref="I32:K35"/>
    <mergeCell ref="L32:L35"/>
    <mergeCell ref="M32:N35"/>
    <mergeCell ref="O32:O35"/>
    <mergeCell ref="P32:P35"/>
    <mergeCell ref="Q32:T35"/>
    <mergeCell ref="U32:V35"/>
    <mergeCell ref="W32:Z35"/>
    <mergeCell ref="AA32:AB35"/>
  </mergeCells>
  <phoneticPr fontId="1"/>
  <pageMargins left="0.70866141732283472" right="0.70866141732283472" top="0.59055118110236227" bottom="0.74803149606299213" header="0.31496062992125984" footer="0.31496062992125984"/>
  <pageSetup paperSize="9" scale="6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A3"/>
  <sheetViews>
    <sheetView topLeftCell="A22" workbookViewId="0">
      <selection activeCell="I44" sqref="I44"/>
    </sheetView>
  </sheetViews>
  <sheetFormatPr defaultRowHeight="18" x14ac:dyDescent="0.45"/>
  <sheetData>
    <row r="2" spans="1:1" x14ac:dyDescent="0.45">
      <c r="A2" t="s">
        <v>19</v>
      </c>
    </row>
    <row r="3" spans="1:1" x14ac:dyDescent="0.45">
      <c r="A3" t="s">
        <v>20</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様式3  経歴証明書 (一人親方の方用) </vt:lpstr>
      <vt:lpstr>（記載例）様式3  経歴証明書 (一人親方の方用)</vt:lpstr>
      <vt:lpstr>数値</vt:lpstr>
      <vt:lpstr>'（記載例）様式3  経歴証明書 (一人親方の方用)'!Print_Area</vt:lpstr>
      <vt:lpstr>'様式3  経歴証明書 (一人親方の方用)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gendai2</dc:creator>
  <cp:lastModifiedBy>小百合 伊藤</cp:lastModifiedBy>
  <cp:lastPrinted>2022-06-01T05:26:45Z</cp:lastPrinted>
  <dcterms:created xsi:type="dcterms:W3CDTF">2018-11-26T05:30:24Z</dcterms:created>
  <dcterms:modified xsi:type="dcterms:W3CDTF">2025-04-10T07:49:30Z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2021-06-04T01:02:14Z</vt:filetime>
  </property>
</Properties>
</file>